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Списък операции" sheetId="1" r:id="rId1"/>
    <sheet name="Сключен договор Операция 1" sheetId="2" r:id="rId2"/>
    <sheet name="Сключени договори Операция 3" sheetId="3" r:id="rId3"/>
  </sheets>
  <definedNames/>
  <calcPr fullCalcOnLoad="1"/>
</workbook>
</file>

<file path=xl/sharedStrings.xml><?xml version="1.0" encoding="utf-8"?>
<sst xmlns="http://schemas.openxmlformats.org/spreadsheetml/2006/main" count="1620" uniqueCount="1185">
  <si>
    <t>№</t>
  </si>
  <si>
    <t xml:space="preserve">резюме на операцията </t>
  </si>
  <si>
    <t>тип операция</t>
  </si>
  <si>
    <t>допустими кандидати</t>
  </si>
  <si>
    <t>вид процедура/
начин на реализация</t>
  </si>
  <si>
    <t>целеви групи</t>
  </si>
  <si>
    <t>място на реализация</t>
  </si>
  <si>
    <t xml:space="preserve"> по източници на финансиране</t>
  </si>
  <si>
    <t>общ размер на финансирането за съответната година
/лв.,в т.ч.  ФЕПНЛ и национално съфинансиране/</t>
  </si>
  <si>
    <t xml:space="preserve">очаквани резултати
</t>
  </si>
  <si>
    <t>бенефициент/ партньорска организация
(пълно наименование и адрес)*</t>
  </si>
  <si>
    <t xml:space="preserve">период на реализация                                                          </t>
  </si>
  <si>
    <t>сключени договори*</t>
  </si>
  <si>
    <t>Закупени чрез реализирана/и обществена/и поръчка/и хранителните продукти от 5-те групи стоки ("Зърнени храни и картофи", "Зеленчукови консерви";"Плодови консерви"; "Богати на белтък храни"; "Захар и захарни изделия")
и олио  
в количества, достатъчни за представителите на целевите групи (броя обхванати лица по операция тип 2).  Хранителните продукти доставени от изпълнителя/ите за пакетиране и раздаване до определените складове.</t>
  </si>
  <si>
    <t>Процедура за директно предоставяне съгласно чл.13, т.1 от ПМС 37/2015 г.</t>
  </si>
  <si>
    <t>Структура на Агенцията за социално подпомагане, съгласно Оперативната програма за храни и в съответствие с чл. 14, ал.1 на ПМС № 37 от 23.02.2015 г.</t>
  </si>
  <si>
    <t xml:space="preserve">Целевите групи по операцията са в съответствие с посочените допустими целеви групи в Оперативната програма за храни и/или основно материално подпомагане
</t>
  </si>
  <si>
    <t>Територията на Република България</t>
  </si>
  <si>
    <t xml:space="preserve">Тип 2 - Предоставяне на индивидуални пакети хранителни продукти </t>
  </si>
  <si>
    <t xml:space="preserve">По операцията ще бъдат предоставяни закупените по операция тип 1 хранителни продукти на представителите на целевите групи. Операцията се изпълнява от партньорска/ партньорски организации,определени в съответствие с критериите за подбор, посочени в Оперативната програма, като се гарантира териториалното покритие на страната. 
За хората със затруднения в придвижването, ПО ще реализира доставките до домовете им. ПО – директно или в партньорство с други организации, ще предлага съпътстващи мерки на крайните потребители. </t>
  </si>
  <si>
    <t>Процедура за предоставяне на безвъзмездна финансова помощ, съгласно чл.13  от ПМС 37/2015г.</t>
  </si>
  <si>
    <t>Публичноправни организации или организации с нестопанска цел, регистрирани по реда на ЗЮЛНЦ като юридическо лице с нестопанска цел в обществена полза</t>
  </si>
  <si>
    <t xml:space="preserve">директно предоставяне на безвъзмездна финансова помощ, съгласно чл13,т.1 от ПМС 37/2014 </t>
  </si>
  <si>
    <t>2017-2019 г.</t>
  </si>
  <si>
    <t>Хранителните продукти, закупени по операция тип 1,  предоставени на представителите на целевите групи от определена партньорска/и организация/и. 
Брой обхванати лица - най-малко 250 000 лица и семейства.</t>
  </si>
  <si>
    <t>35 000 лица за периода на реализация на операцията</t>
  </si>
  <si>
    <r>
      <t xml:space="preserve"> ФЕПНЛ на ЕС
</t>
    </r>
    <r>
      <rPr>
        <sz val="10"/>
        <color indexed="8"/>
        <rFont val="Verdana"/>
        <family val="2"/>
      </rPr>
      <t>(в лв)</t>
    </r>
  </si>
  <si>
    <r>
      <t xml:space="preserve">Национално съфинансиране
</t>
    </r>
    <r>
      <rPr>
        <sz val="10"/>
        <color indexed="8"/>
        <rFont val="Verdana"/>
        <family val="2"/>
      </rPr>
      <t>(в лв)</t>
    </r>
  </si>
  <si>
    <r>
      <t>Общини или райони на общини на територията на Р.България</t>
    </r>
    <r>
      <rPr>
        <sz val="10"/>
        <color indexed="10"/>
        <rFont val="Verdana"/>
        <family val="2"/>
      </rPr>
      <t xml:space="preserve">
</t>
    </r>
  </si>
  <si>
    <t>Топъл обяд на лицата от целевата група ще се предоставя от партньорски организации - общини или райони на общини на територията на Република България. Определянето на вида хранителни продукти и  закупуването им, ще се извършва от ПО, като те следва да гарантират, че ще се предоставя разнообразно седмично меню, ще се осигурява балансирано хранене на целевата група, както и ще се  спазват изискванията за безопасност на храните и националните стандарти и норми за хранене. ПО следва да притежават или ползват подходяща материална база и оборудване за приготвяне на храна и за осъществяване на процеса на хранене на лицата от целевата група. За хората със затруднения в придвижването, ПО ще реализират доставките до домовете им или на улицата - за скитащите и бездомни лица.</t>
  </si>
  <si>
    <t>стойност на сключените договори
(в лв)*</t>
  </si>
  <si>
    <t>Име на кандидата</t>
  </si>
  <si>
    <t>ЕИК на кандидата</t>
  </si>
  <si>
    <t>Пощенски адрес кандидат</t>
  </si>
  <si>
    <t>E-mail кандидат</t>
  </si>
  <si>
    <t>Партньор</t>
  </si>
  <si>
    <t>срок на изпълнение</t>
  </si>
  <si>
    <t>стартиране на дейности</t>
  </si>
  <si>
    <t>брой потребители</t>
  </si>
  <si>
    <t>брой трапезарии</t>
  </si>
  <si>
    <t>БФП (лева)</t>
  </si>
  <si>
    <t xml:space="preserve"> ФЕПНЛ на ЕС 
(лева)</t>
  </si>
  <si>
    <t>Национално съфинансиране
(лева)</t>
  </si>
  <si>
    <t>ПЪРВА ОЦЕНИТЕЛНА СЕСИЯ - Към 28.07.2016</t>
  </si>
  <si>
    <t>BG05FMOP001-3.002-0001</t>
  </si>
  <si>
    <t>ОБЩИНА ЛЯСКОВЕЦ</t>
  </si>
  <si>
    <t xml:space="preserve">000133844 </t>
  </si>
  <si>
    <t>пл. ВЪЗРАЖДАНЕ № 1</t>
  </si>
  <si>
    <t>social_complex@abv.bg</t>
  </si>
  <si>
    <t>Н/П</t>
  </si>
  <si>
    <t xml:space="preserve">5месеца      </t>
  </si>
  <si>
    <t>BG05FMOP001-3.002-0002</t>
  </si>
  <si>
    <t>ОБЩИНА БАНСКО</t>
  </si>
  <si>
    <t xml:space="preserve">000024663 </t>
  </si>
  <si>
    <t>пл. НИКОЛА ВАПЦАРОВ № 1</t>
  </si>
  <si>
    <t>ts.obetsanova@bansko.bg</t>
  </si>
  <si>
    <t xml:space="preserve">12месеца </t>
  </si>
  <si>
    <t>BG05FMOP001-3.002-0003</t>
  </si>
  <si>
    <t>Община Якоруда</t>
  </si>
  <si>
    <t xml:space="preserve">000025039 </t>
  </si>
  <si>
    <t>ул. "Васил Левски" 1</t>
  </si>
  <si>
    <t>magi_bb@abv.bg</t>
  </si>
  <si>
    <t xml:space="preserve">11месеца </t>
  </si>
  <si>
    <t>BG05FMOP001-3.002-0004</t>
  </si>
  <si>
    <t>ОБЩИНА ЛЕТНИЦА</t>
  </si>
  <si>
    <t xml:space="preserve">000291584 </t>
  </si>
  <si>
    <t>бул. БЪЛГАРИЯ № 19</t>
  </si>
  <si>
    <t>letnitsa_secretar@abv.bg</t>
  </si>
  <si>
    <t xml:space="preserve">3 месеца       </t>
  </si>
  <si>
    <t>BG05FMOP001-3.002-0005</t>
  </si>
  <si>
    <t>ОБЩИНА ДОЛНА БАНЯ</t>
  </si>
  <si>
    <t xml:space="preserve">122054941 </t>
  </si>
  <si>
    <t>ул. ТЪРГОВСКА № 134</t>
  </si>
  <si>
    <t>proektidb@abv.bg</t>
  </si>
  <si>
    <t xml:space="preserve">4 месеца             </t>
  </si>
  <si>
    <t>BG05FMOP001-3.002-0006</t>
  </si>
  <si>
    <t>ОБЩИНА БОЛЯРОВО</t>
  </si>
  <si>
    <t xml:space="preserve">000970051 </t>
  </si>
  <si>
    <t>ул. Д.БЛАГОЕВ № 7</t>
  </si>
  <si>
    <t>boliarovokmet@abv.bg</t>
  </si>
  <si>
    <t xml:space="preserve">1 трапезария за 5 месеца и 
1 трапезария за 
12 месеца </t>
  </si>
  <si>
    <t>BG05FMOP001-3.002-0007</t>
  </si>
  <si>
    <t>Община Чепеларе</t>
  </si>
  <si>
    <t xml:space="preserve">000615164 </t>
  </si>
  <si>
    <t>"Беломорска"№ 44б</t>
  </si>
  <si>
    <t>upetya@mail.bg</t>
  </si>
  <si>
    <t>5 месеца</t>
  </si>
  <si>
    <t>BG05FMOP001-3.002-0008</t>
  </si>
  <si>
    <t>Община Искър</t>
  </si>
  <si>
    <t xml:space="preserve">000413942 </t>
  </si>
  <si>
    <t>"Георги Димитров" №38</t>
  </si>
  <si>
    <t>e_toncheva@yahoo.com</t>
  </si>
  <si>
    <t xml:space="preserve">10 месеца </t>
  </si>
  <si>
    <t>BG05FMOP001-3.002-0009</t>
  </si>
  <si>
    <t>ОБЩИНА БЕЛЕНЕ</t>
  </si>
  <si>
    <t xml:space="preserve">000413579 </t>
  </si>
  <si>
    <t>ул.БЪЛГАРИЯ № 35</t>
  </si>
  <si>
    <t>simeonova_89@abv.bg</t>
  </si>
  <si>
    <t xml:space="preserve">4 месеца   </t>
  </si>
  <si>
    <t>BG05FMOP001-3.002-0010</t>
  </si>
  <si>
    <t>Община Харманли</t>
  </si>
  <si>
    <t xml:space="preserve">000903939 </t>
  </si>
  <si>
    <t>пл. Възраждане № 1</t>
  </si>
  <si>
    <t>proekti.harmanli@abv.bg</t>
  </si>
  <si>
    <t>BG05FMOP001-3.002-0011</t>
  </si>
  <si>
    <t>ОБЩИНА ГЕНЕРАЛ ТОШЕВО</t>
  </si>
  <si>
    <t xml:space="preserve">000852633 </t>
  </si>
  <si>
    <t>"Васил Априлов", №5</t>
  </si>
  <si>
    <t>dsp1@toshevo.org</t>
  </si>
  <si>
    <t>BG05FMOP001-3.002-0012</t>
  </si>
  <si>
    <t>ОБЩИНА АНТОНОВО</t>
  </si>
  <si>
    <t xml:space="preserve">000875557 </t>
  </si>
  <si>
    <t>бул. "Тузлушки герой" № 26</t>
  </si>
  <si>
    <t>vanova_mili@abv.bg</t>
  </si>
  <si>
    <t>4 месеца</t>
  </si>
  <si>
    <t>BG05FMOP001-3.002-0013</t>
  </si>
  <si>
    <t>Община Белово</t>
  </si>
  <si>
    <t xml:space="preserve">000351558 </t>
  </si>
  <si>
    <t>улица  Орфей №4А</t>
  </si>
  <si>
    <t>m.grozdanova_bel@abv.bg</t>
  </si>
  <si>
    <t>BG05FMOP001-3.002-0014</t>
  </si>
  <si>
    <t>Община Смядово</t>
  </si>
  <si>
    <t xml:space="preserve">000931657 </t>
  </si>
  <si>
    <t>пл. "Княз Борис І" № 2</t>
  </si>
  <si>
    <t>sm159753@abv.bg</t>
  </si>
  <si>
    <t>10 месеца</t>
  </si>
  <si>
    <t>BG05FMOP001-3.002-0015</t>
  </si>
  <si>
    <t>ОБЩИНА НОВИ ПАЗАР</t>
  </si>
  <si>
    <t xml:space="preserve"> 000931575 </t>
  </si>
  <si>
    <t>ул. ВАСИЛ ЛЕВСКИ № 3, стая 407</t>
  </si>
  <si>
    <t>to_npazar@abv.bg</t>
  </si>
  <si>
    <t>4месеца</t>
  </si>
  <si>
    <t>BG05FMOP001-3.002-0016</t>
  </si>
  <si>
    <t>ОБЩИНА ШАБЛА</t>
  </si>
  <si>
    <t xml:space="preserve">000852957 </t>
  </si>
  <si>
    <t>ул. РАВНО ПОЛЕ № 35</t>
  </si>
  <si>
    <t>obshtina.shabla2020@gmail.com</t>
  </si>
  <si>
    <t>BG05FMOP001-3.002-0017</t>
  </si>
  <si>
    <t>ОБЩИНА ВЕЛИНГРАД</t>
  </si>
  <si>
    <t xml:space="preserve">000351580 </t>
  </si>
  <si>
    <t>ул. ХАН АСПАРУХ № 35</t>
  </si>
  <si>
    <t>obshtina@velingrad.bg</t>
  </si>
  <si>
    <t>12 месеца</t>
  </si>
  <si>
    <t>BG05FMOP001-3.002-0018</t>
  </si>
  <si>
    <t>ОБЩИНА АВРЕН</t>
  </si>
  <si>
    <t xml:space="preserve">000093378 </t>
  </si>
  <si>
    <t>ул. ТОДОР НОЕВ № 8</t>
  </si>
  <si>
    <t>avren_spoh@abv.bg</t>
  </si>
  <si>
    <t>BG05FMOP001-3.002-0019</t>
  </si>
  <si>
    <t>ОБЩИНА ВЕТОВО</t>
  </si>
  <si>
    <t xml:space="preserve">000530504 </t>
  </si>
  <si>
    <t>ул. ТРЕТИ МАРТ № 2</t>
  </si>
  <si>
    <t>adios13@abv.bg</t>
  </si>
  <si>
    <t>BG05FMOP001-3.002-0020</t>
  </si>
  <si>
    <t>ОБЩИНА КУБРАТ</t>
  </si>
  <si>
    <t xml:space="preserve">000505846 </t>
  </si>
  <si>
    <t>ул. " Княз БОРИС I" № 1</t>
  </si>
  <si>
    <t>opsu_kubrat@abv.bg</t>
  </si>
  <si>
    <t>3 месеца</t>
  </si>
  <si>
    <t>BG05FMOP001-3.002-0021</t>
  </si>
  <si>
    <t>ОБЩИНА ЛУКОВИТ</t>
  </si>
  <si>
    <t xml:space="preserve">000291602 </t>
  </si>
  <si>
    <t>ул. ВЪЗРАЖДАНЕ № 73</t>
  </si>
  <si>
    <t>c.hadjieva@lukovit.bg</t>
  </si>
  <si>
    <t>BG05FMOP001-3.002-0022</t>
  </si>
  <si>
    <t>ОБЩИНА БРАЦИГОВО</t>
  </si>
  <si>
    <t xml:space="preserve">000351565 </t>
  </si>
  <si>
    <t>ул. АТАНАС КАБОВ № 6</t>
  </si>
  <si>
    <t>momima@abv.bg</t>
  </si>
  <si>
    <t>BG05FMOP001-3.002-0023</t>
  </si>
  <si>
    <t>ОБЩИНА ВЕЛИКО ТЪРНОВО</t>
  </si>
  <si>
    <t xml:space="preserve">000133634 </t>
  </si>
  <si>
    <t>пл. МАЙКА БЪЛГАРИЯ № 2</t>
  </si>
  <si>
    <t>sdzvturnovo@abv.bg</t>
  </si>
  <si>
    <t xml:space="preserve">5 месеца    </t>
  </si>
  <si>
    <t>BG05FMOP001-3.002-0024</t>
  </si>
  <si>
    <t>ОБЩИНА ЦАР КАЛОЯН</t>
  </si>
  <si>
    <t xml:space="preserve">000505981 </t>
  </si>
  <si>
    <t>пл.Демокрация 1</t>
  </si>
  <si>
    <t>echakalova@abv.bg</t>
  </si>
  <si>
    <t xml:space="preserve">4 месеца 
</t>
  </si>
  <si>
    <t>BG05FMOP001-3.002-0025</t>
  </si>
  <si>
    <t>ОБЩИНА ВЕНЕЦ</t>
  </si>
  <si>
    <t xml:space="preserve">000931397 </t>
  </si>
  <si>
    <t>ул. КИРИЛ И МЕТОДИЙ № 24</t>
  </si>
  <si>
    <t>obs_vn@abv.bg</t>
  </si>
  <si>
    <t>11 месеца</t>
  </si>
  <si>
    <t>BG05FMOP001-3.002-0026</t>
  </si>
  <si>
    <t>Община Мездра</t>
  </si>
  <si>
    <t xml:space="preserve">000193371 </t>
  </si>
  <si>
    <t>ул."Христо Ботев" № 27</t>
  </si>
  <si>
    <t>mezdra_to@abv.bg</t>
  </si>
  <si>
    <t xml:space="preserve">12 месеца   </t>
  </si>
  <si>
    <t>BG05FMOP001-3.002-0027</t>
  </si>
  <si>
    <t>ОБЩИНА БЕЛИЦА</t>
  </si>
  <si>
    <t xml:space="preserve">000024688 </t>
  </si>
  <si>
    <t>"Георги Андрейчин" № 15</t>
  </si>
  <si>
    <t>socialno_bel@abv.bg</t>
  </si>
  <si>
    <t xml:space="preserve">10 месеца  </t>
  </si>
  <si>
    <t>BG05FMOP001-3.002-0028</t>
  </si>
  <si>
    <t>ОБЩИНА ГУЛЯНЦИ</t>
  </si>
  <si>
    <t xml:space="preserve">000413691 </t>
  </si>
  <si>
    <t>ул.ВАСИЛ ЛЕВСКИ № 32</t>
  </si>
  <si>
    <t>project_gulyantsi@abv.bg</t>
  </si>
  <si>
    <t>BG05FMOP001-3.002-0029</t>
  </si>
  <si>
    <t>ОБЩИНА ИВАНОВО</t>
  </si>
  <si>
    <t xml:space="preserve">000530536 </t>
  </si>
  <si>
    <t>Олимпийска № 75</t>
  </si>
  <si>
    <t>proekt_nj@ivanovo.bg</t>
  </si>
  <si>
    <t>BG05FMOP001-3.002-0030</t>
  </si>
  <si>
    <t>ОБЩИНА ВРАЦА</t>
  </si>
  <si>
    <t xml:space="preserve">000193115 </t>
  </si>
  <si>
    <t>ул. СТЕФАНАКИ САВОВ № 6</t>
  </si>
  <si>
    <t>topal_obqd_vr@abv.bg</t>
  </si>
  <si>
    <t>BG05FMOP001-3.002-0031</t>
  </si>
  <si>
    <t>ОБЩИНА МЕДКОВЕЦ</t>
  </si>
  <si>
    <t>000320865</t>
  </si>
  <si>
    <t>ул. ГЕОРГИ ДИМИТРОВ № 26</t>
  </si>
  <si>
    <t>cecamed@abv.bg</t>
  </si>
  <si>
    <t>BG05FMOP001-3.002-0032</t>
  </si>
  <si>
    <t>ОБЩИНА ГЛАВИНИЦА</t>
  </si>
  <si>
    <t>000565380</t>
  </si>
  <si>
    <t>ул.ВИТОША № 44</t>
  </si>
  <si>
    <t>glavinitsa@abv.bg</t>
  </si>
  <si>
    <t>BG05FMOP001-3.002-0033</t>
  </si>
  <si>
    <t>ОБЩИНА ДИМИТРОВГРАД</t>
  </si>
  <si>
    <t>000903533</t>
  </si>
  <si>
    <t>бул. "Г. С. РАКОВСКИ" №15</t>
  </si>
  <si>
    <t>obshtina@dimitrovgrad.bg</t>
  </si>
  <si>
    <t>BG05FMOP001-3.002-0034</t>
  </si>
  <si>
    <t>ОБЩИНА БЛАГОЕВГРАД</t>
  </si>
  <si>
    <t>000024695</t>
  </si>
  <si>
    <t>пл. "Георги Измирлиев" № 1</t>
  </si>
  <si>
    <t>eumis2020@blgmun.com</t>
  </si>
  <si>
    <t>BG05FMOP001-3.002-0035</t>
  </si>
  <si>
    <t>ОБЩИНА ГОРНА МАЛИНА</t>
  </si>
  <si>
    <t>000776178</t>
  </si>
  <si>
    <t>ул. 21-ва, № 18</t>
  </si>
  <si>
    <t>desislava.krusteva@gornamalina.eu</t>
  </si>
  <si>
    <t xml:space="preserve">4 месеца
</t>
  </si>
  <si>
    <t>BG05FMOP001-3.002-0036</t>
  </si>
  <si>
    <t>ОБЩИНА БЕЛОГРАДЧИК</t>
  </si>
  <si>
    <t>000159458</t>
  </si>
  <si>
    <t>ул. КНЯЗ БОРИС _ № 6</t>
  </si>
  <si>
    <t>bakaleeva@mail.bg</t>
  </si>
  <si>
    <t>BG05FMOP001-3.002-0037</t>
  </si>
  <si>
    <t>ОБЩИНА НИКОПОЛ</t>
  </si>
  <si>
    <t>000413885</t>
  </si>
  <si>
    <t>ул.АЛЕКСАНДЪР СТАМБОЛИЙСКИ № 5</t>
  </si>
  <si>
    <t>municipalitynikopol@gmail.com</t>
  </si>
  <si>
    <t>BG05FMOP001-3.002-0038</t>
  </si>
  <si>
    <t>ОБЩИНА ПЕРНИК</t>
  </si>
  <si>
    <t>000386751</t>
  </si>
  <si>
    <t>пл. Свети Иван Рилски 1 А</t>
  </si>
  <si>
    <t>projects@pernik.bg</t>
  </si>
  <si>
    <t xml:space="preserve">10 месеца
</t>
  </si>
  <si>
    <t>BG05FMOP001-3.002-0039</t>
  </si>
  <si>
    <t>ОБЩИНА ЧИПРОВЦИ</t>
  </si>
  <si>
    <t>000320961</t>
  </si>
  <si>
    <t>ул. ПЕТЪР ПАРЧЕВИЧ № 45</t>
  </si>
  <si>
    <t>elisimeonova@mail.bg</t>
  </si>
  <si>
    <t xml:space="preserve">5 месеца
</t>
  </si>
  <si>
    <t>BG05FMOP001-3.002-0040</t>
  </si>
  <si>
    <t>СТОЛИЧНА ОБЩИНА</t>
  </si>
  <si>
    <t>000696327</t>
  </si>
  <si>
    <t>бул. "КНЯГИНЯ МАРИЯ ЛУИЗА" № 88, ЕТ. 5</t>
  </si>
  <si>
    <t>esi_radeva@abv.bg</t>
  </si>
  <si>
    <t>5 трапезарии за 5 месеца
1 трапезария за 12 месеца</t>
  </si>
  <si>
    <t>BG05FMOP001-3.002-0041</t>
  </si>
  <si>
    <t>ОБЩИНА ВЕЛИКИ ПРЕСЛАВ</t>
  </si>
  <si>
    <t>000931625</t>
  </si>
  <si>
    <t>ул. БОРИС СПИРОВ № 58</t>
  </si>
  <si>
    <t>kamen_kmd@mail.bg</t>
  </si>
  <si>
    <t>BG05FMOP001-3.002-0042</t>
  </si>
  <si>
    <t>ОБЩИНА САМОКОВ</t>
  </si>
  <si>
    <t>000776491</t>
  </si>
  <si>
    <t>ул. "Македония" 34</t>
  </si>
  <si>
    <t>ralitsa_gerasimova@abv.bg</t>
  </si>
  <si>
    <t>BG05FMOP001-3.002-0043</t>
  </si>
  <si>
    <t>ОБЩИНА ДЕВНЯ</t>
  </si>
  <si>
    <t>000093645</t>
  </si>
  <si>
    <t>бул. СЪЕДИНЕНИЕ № 78</t>
  </si>
  <si>
    <t>mayadobreva91@abv.bg</t>
  </si>
  <si>
    <t>BG05FMOP001-3.002-0044</t>
  </si>
  <si>
    <t>ОБЩИНА ДЪЛГОПОЛ</t>
  </si>
  <si>
    <t>000093524</t>
  </si>
  <si>
    <t>ул. Г.ДИМИТРОВ № 105</t>
  </si>
  <si>
    <t>georgi.kirov.dalgopol@gmail.com</t>
  </si>
  <si>
    <t>BG05FMOP001-3.002-0045</t>
  </si>
  <si>
    <t>ОБЩИНА БРЕГОВО</t>
  </si>
  <si>
    <t>000159489</t>
  </si>
  <si>
    <t>пл. БРЕГОВСКА КОМУНА</t>
  </si>
  <si>
    <t>alex_matiu@abv.bg</t>
  </si>
  <si>
    <t>BG05FMOP001-3.002-0046</t>
  </si>
  <si>
    <t>ОБЩИНА КЮСТЕНДИЛ</t>
  </si>
  <si>
    <t>000261517</t>
  </si>
  <si>
    <t>пл.ВЕЛБЪЖД № 1</t>
  </si>
  <si>
    <t>rdei_kn@abv.bg</t>
  </si>
  <si>
    <t>BG05FMOP001-3.002-0047</t>
  </si>
  <si>
    <t>ОБЩИНА РУСЕ</t>
  </si>
  <si>
    <t>000530632</t>
  </si>
  <si>
    <t>пл. СВОБОДА № 6</t>
  </si>
  <si>
    <t>spot_ruse@abv.bg</t>
  </si>
  <si>
    <t>BG05FMOP001-3.002-0048</t>
  </si>
  <si>
    <t>ОБЩИНА ДУПНИЦА</t>
  </si>
  <si>
    <t>000261630</t>
  </si>
  <si>
    <t>пл. СВОБОДА № 1</t>
  </si>
  <si>
    <t>europrojects_dupnitsa@abv.bg</t>
  </si>
  <si>
    <t xml:space="preserve">11 месеца
</t>
  </si>
  <si>
    <t>BG05FMOP001-3.002-0049</t>
  </si>
  <si>
    <t>ОЩИНА ВИДИН</t>
  </si>
  <si>
    <t>000159508</t>
  </si>
  <si>
    <t>пл. "Бдинци" № 2</t>
  </si>
  <si>
    <t>trapezaria_vidin@abv.bg</t>
  </si>
  <si>
    <t>BG05FMOP001-3.002-0050</t>
  </si>
  <si>
    <t>ОБЩИНА ИСПЕРИХ</t>
  </si>
  <si>
    <t>000505821</t>
  </si>
  <si>
    <t>улица "Дунав" 2</t>
  </si>
  <si>
    <t>hd@isperih.bg</t>
  </si>
  <si>
    <t xml:space="preserve">3 месеца 
</t>
  </si>
  <si>
    <t>BG05FMOP001-3.002-0051</t>
  </si>
  <si>
    <t>ОБЩИНА ПЕТРИЧ</t>
  </si>
  <si>
    <t>000024916</t>
  </si>
  <si>
    <t>ул. ЦАР БОРИС ТРЕТИ № 24</t>
  </si>
  <si>
    <t>oa_petrich@mbox.contact.bg</t>
  </si>
  <si>
    <t>BG05FMOP001-3.002-0052</t>
  </si>
  <si>
    <t>ОБЩИНА САТОВЧА</t>
  </si>
  <si>
    <t>000024962</t>
  </si>
  <si>
    <t>Тодор Шопов 37</t>
  </si>
  <si>
    <t>emikast@gmail.com</t>
  </si>
  <si>
    <t xml:space="preserve">12 месеца
</t>
  </si>
  <si>
    <t>BG05FMOP001-3.002-0053</t>
  </si>
  <si>
    <t>ОБЩИНА САМУИЛ</t>
  </si>
  <si>
    <t>000505928</t>
  </si>
  <si>
    <t>ул. ХАДЖИ ДИМИТЪР № 2</t>
  </si>
  <si>
    <t>behra_samuil@abv.bg</t>
  </si>
  <si>
    <t xml:space="preserve">12 месеца 
</t>
  </si>
  <si>
    <t>BG05FMOP001-3.002-0054</t>
  </si>
  <si>
    <t>ОБЩИНА ВЪЛЧИ ДОЛ</t>
  </si>
  <si>
    <t>000093474</t>
  </si>
  <si>
    <t>пл. "Христо Ботев" №1</t>
  </si>
  <si>
    <t>oba_valchidol.ipp@mail.bg</t>
  </si>
  <si>
    <t>BG05FMOP001-3.002-0055</t>
  </si>
  <si>
    <t>ОБЩИНА РАЗГРАД</t>
  </si>
  <si>
    <t>000505910</t>
  </si>
  <si>
    <t>БУЛ."БЕЛИ ЛОМ" №37А</t>
  </si>
  <si>
    <t>yanka_georgieva@abv.bg</t>
  </si>
  <si>
    <t>BG05FMOP001-3.002-0056</t>
  </si>
  <si>
    <t>ОБЩИНА БОРИНО</t>
  </si>
  <si>
    <t>000614856</t>
  </si>
  <si>
    <t>улица Христо Ботев №1</t>
  </si>
  <si>
    <t>obshtina_borino@abv.bg</t>
  </si>
  <si>
    <t xml:space="preserve">8 месеца
</t>
  </si>
  <si>
    <t>BG05FMOP001-3.002-0057</t>
  </si>
  <si>
    <t>ОБЩИНА БЯЛА СЛАТИНА</t>
  </si>
  <si>
    <t>000193058</t>
  </si>
  <si>
    <t>ул. КЛИМЕНТ ОХРИДСКИ № 68</t>
  </si>
  <si>
    <t>bslatina@mail.bg</t>
  </si>
  <si>
    <t>BG05FMOP001-3.002-0058</t>
  </si>
  <si>
    <t>ОБЩИНА ЧЕРВЕН БРЯГ</t>
  </si>
  <si>
    <t>000414154</t>
  </si>
  <si>
    <t>ул. АНТИМ ПЪРВИ № 1</t>
  </si>
  <si>
    <t>project_chervenbryag@abv.bg</t>
  </si>
  <si>
    <t>BG05FMOP001-3.002-0060</t>
  </si>
  <si>
    <t>ОБЩИНА ДЕВИН</t>
  </si>
  <si>
    <t>000614895</t>
  </si>
  <si>
    <t>ул. ДРУЖБА № 1</t>
  </si>
  <si>
    <t>kapka_pri@abv.bg</t>
  </si>
  <si>
    <t xml:space="preserve">5 месеца 
</t>
  </si>
  <si>
    <t>BG05FMOP001-3.002-0061</t>
  </si>
  <si>
    <t>ОБЩИНА ТУНДЖА</t>
  </si>
  <si>
    <t>000970457</t>
  </si>
  <si>
    <t>пл. ОСВОБОЖДЕНИЕ № 1</t>
  </si>
  <si>
    <t>silvamladenova@gmail.com</t>
  </si>
  <si>
    <t>МЕСТНА ИНИЦИАТИВНА ГРУПА - ТУНДЖА</t>
  </si>
  <si>
    <t>2 трапезарии за 12 месеца и
1 трапезария за
4 месеца</t>
  </si>
  <si>
    <t>BG05FMOP001-3.002-0062</t>
  </si>
  <si>
    <t>ОБЩИНА БЯЛА</t>
  </si>
  <si>
    <t>000530493</t>
  </si>
  <si>
    <t>гр.Бяла, пл. "Екзарх Йосиф I" № 1</t>
  </si>
  <si>
    <t>byala2020@abv.bg</t>
  </si>
  <si>
    <t xml:space="preserve">3 месеца
</t>
  </si>
  <si>
    <t>ВТОРА ОЦЕНИТЕЛНА СЕСИЯ - Към 29.08.2016</t>
  </si>
  <si>
    <t>BG05FMOP001-3.002-0063</t>
  </si>
  <si>
    <t>ОБЩИНА ЛЕСИЧОВО</t>
  </si>
  <si>
    <t xml:space="preserve">000351693 </t>
  </si>
  <si>
    <t>ул. НИКОЛА ЧОЧКОВ № 11-13</t>
  </si>
  <si>
    <t>oba_lesichovo@abv.bg</t>
  </si>
  <si>
    <t>BG05FMOP001-3.002-0064</t>
  </si>
  <si>
    <t>ОБЩИНА КНЕЖА</t>
  </si>
  <si>
    <t xml:space="preserve">000193243 </t>
  </si>
  <si>
    <t>ул. ''МАРИН БОЕВ '' № 69</t>
  </si>
  <si>
    <t>bozhilova@mail.bg</t>
  </si>
  <si>
    <t>BG05FMOP001-3.002-0065</t>
  </si>
  <si>
    <t>Община Костенец</t>
  </si>
  <si>
    <t xml:space="preserve">000776349 </t>
  </si>
  <si>
    <t>улица "Иван Вазов" №2</t>
  </si>
  <si>
    <t>violeta_neicheva@dir.bg</t>
  </si>
  <si>
    <t xml:space="preserve">4 месеца </t>
  </si>
  <si>
    <t>BG05FMOP001-3.002-0067</t>
  </si>
  <si>
    <t>ОБЩИНА БЕРКОВИЦА</t>
  </si>
  <si>
    <t xml:space="preserve">000320559 </t>
  </si>
  <si>
    <t>пл.Йордан Радичков №4</t>
  </si>
  <si>
    <t>naidenov.r@berkovitsa.com</t>
  </si>
  <si>
    <t xml:space="preserve">3 месеца </t>
  </si>
  <si>
    <t>BG05FMOP001-3.002-0068</t>
  </si>
  <si>
    <t>Община Неделино</t>
  </si>
  <si>
    <t xml:space="preserve">000615043 </t>
  </si>
  <si>
    <t>"Александър Стамболийски" 104</t>
  </si>
  <si>
    <t>marina_v81@abv.bg</t>
  </si>
  <si>
    <t xml:space="preserve">10месеца </t>
  </si>
  <si>
    <t>BG05FMOP001-3.002-0069</t>
  </si>
  <si>
    <t>ОБЩИНА КРЕСНА</t>
  </si>
  <si>
    <t xml:space="preserve"> 000024720 </t>
  </si>
  <si>
    <t>ул. МАКЕДОНИЯ № 96</t>
  </si>
  <si>
    <t>eurokresna@abv.bg</t>
  </si>
  <si>
    <t xml:space="preserve">11 месеца  </t>
  </si>
  <si>
    <t>BG05FMOP001-3.002-0070</t>
  </si>
  <si>
    <t>ОБЩИНА ВЪЛЧЕДРЪМ</t>
  </si>
  <si>
    <t xml:space="preserve">000320648 </t>
  </si>
  <si>
    <t>ул."България" № 18-20</t>
  </si>
  <si>
    <t>vdrmkmet@yahoo.com</t>
  </si>
  <si>
    <t>BG05FMOP001-3.002-0071</t>
  </si>
  <si>
    <t>ОБЩИНА ЕТРОПОЛЕ</t>
  </si>
  <si>
    <t xml:space="preserve">000776259 </t>
  </si>
  <si>
    <t>пл. ДЕВЕТИ СЕПТЕМВРИ № 1</t>
  </si>
  <si>
    <t>ivastefanova123@abv.bg</t>
  </si>
  <si>
    <t xml:space="preserve">8 месеца </t>
  </si>
  <si>
    <t>BG05FMOP001-3.002-0072</t>
  </si>
  <si>
    <t>ОБЩИНА АРДИНО</t>
  </si>
  <si>
    <t xml:space="preserve">000235750 </t>
  </si>
  <si>
    <t>бул. БЕЛИ БРЕЗИ № 31</t>
  </si>
  <si>
    <t>ardino@abv.bg</t>
  </si>
  <si>
    <t>BG05FMOP001-3.002-0073</t>
  </si>
  <si>
    <t>ОБЩИНА СИТОВО</t>
  </si>
  <si>
    <t xml:space="preserve">000565544 </t>
  </si>
  <si>
    <t>Трети март 82</t>
  </si>
  <si>
    <t>melina03@abv.bg</t>
  </si>
  <si>
    <t>9 месеца</t>
  </si>
  <si>
    <t>BG05FMOP001-3.002-0074</t>
  </si>
  <si>
    <t>ОБЩИНА ГРАМАДА</t>
  </si>
  <si>
    <t>000159531</t>
  </si>
  <si>
    <t>пл. МИКО НИНОВ № 1</t>
  </si>
  <si>
    <t>yuliq_1983@abv.bg</t>
  </si>
  <si>
    <t>BG05FMOP001-3.002-0075</t>
  </si>
  <si>
    <t>ОБЩИНА СТРЕЛЧА</t>
  </si>
  <si>
    <t xml:space="preserve">000351864 </t>
  </si>
  <si>
    <t>пл. ДРУЖБА № 1</t>
  </si>
  <si>
    <t>kristina.koeva@abv.bg</t>
  </si>
  <si>
    <t>BG05FMOP001-3.002-0076</t>
  </si>
  <si>
    <t>ОБЩИНА РУЖИНЦИ</t>
  </si>
  <si>
    <t xml:space="preserve">000159682 </t>
  </si>
  <si>
    <t>ул. ГЕОРГИ ДИМИТРОВ № 31</t>
  </si>
  <si>
    <t>rujinci@abv.bg</t>
  </si>
  <si>
    <t xml:space="preserve">6 месеца  </t>
  </si>
  <si>
    <t>BG05FMOP001-3.002-0077</t>
  </si>
  <si>
    <t>ОБЩИНА ХАЙРЕДИН</t>
  </si>
  <si>
    <t xml:space="preserve">000193551 </t>
  </si>
  <si>
    <t>ул. "Георги Димитров" 135</t>
  </si>
  <si>
    <t>hayredin_nz@mail.bg</t>
  </si>
  <si>
    <t>BG05FMOP001-3.002-0078</t>
  </si>
  <si>
    <t>Община Раковски</t>
  </si>
  <si>
    <t xml:space="preserve">000471543 </t>
  </si>
  <si>
    <t>пл. България №1</t>
  </si>
  <si>
    <t>oarakovski@gmail.com</t>
  </si>
  <si>
    <t>BG05FMOP001-3.002-0079</t>
  </si>
  <si>
    <t>ОБЩИНА АЛФАТАР</t>
  </si>
  <si>
    <t xml:space="preserve">000565359 </t>
  </si>
  <si>
    <t>ул. ЙОРДАН ПЕТРОВ № 6</t>
  </si>
  <si>
    <t>obshtina_alfatar@abv.bg</t>
  </si>
  <si>
    <t>BG05FMOP001-3.002-0080</t>
  </si>
  <si>
    <t>ОБЩИНА ЯКИМОВО</t>
  </si>
  <si>
    <t xml:space="preserve">000320979 </t>
  </si>
  <si>
    <t>ул. ЕВРОПА № 8</t>
  </si>
  <si>
    <t>qkimovo@net-surf.net</t>
  </si>
  <si>
    <t xml:space="preserve">ФОНДАЦИЯ "ПРИОБЩАВАНЕ" </t>
  </si>
  <si>
    <t>BG05FMOP001-3.002-0081</t>
  </si>
  <si>
    <t>ОБЩИНА СУНГУРЛАРЕ</t>
  </si>
  <si>
    <t xml:space="preserve">000057250 </t>
  </si>
  <si>
    <t>ул. ГЕОРГИ ДИМИТРОВ № 2</t>
  </si>
  <si>
    <t>nlife_sungurlare@abv.bg</t>
  </si>
  <si>
    <t>BG05FMOP001-3.002-0082</t>
  </si>
  <si>
    <t>ОБЩИНА СУХИНДОЛ</t>
  </si>
  <si>
    <t xml:space="preserve">000133997 </t>
  </si>
  <si>
    <t>УЛ. РОСИЦА  №106</t>
  </si>
  <si>
    <t>obsuhindol@abv.bg</t>
  </si>
  <si>
    <t>BG05FMOP001-3.002-0083</t>
  </si>
  <si>
    <t>Община Гурково</t>
  </si>
  <si>
    <t xml:space="preserve"> 123092756 </t>
  </si>
  <si>
    <t>ул. КНЯЗ АЛЕКСАНДЪР БАТЕНБЕРГ № 3</t>
  </si>
  <si>
    <t>gurkovo_obs@abv.bg</t>
  </si>
  <si>
    <t>BG05FMOP001-3.002-0084</t>
  </si>
  <si>
    <t>ОБЩИНА ПЕЩЕРА</t>
  </si>
  <si>
    <t xml:space="preserve">000351750 </t>
  </si>
  <si>
    <t>ул. ДОЙРАНСКА ЕПОПЕЯ № 17</t>
  </si>
  <si>
    <t>mayor@peshtera.bg</t>
  </si>
  <si>
    <t xml:space="preserve">9 месеца </t>
  </si>
  <si>
    <t>BG05FMOP001-3.002-0085</t>
  </si>
  <si>
    <t>ОБЩИНА ВЪРБИЦА</t>
  </si>
  <si>
    <t xml:space="preserve">000931415 </t>
  </si>
  <si>
    <t>ул. ,,Септемврийско въстание" №40</t>
  </si>
  <si>
    <t>gl_sp_obrazovanie1975@abv.bg</t>
  </si>
  <si>
    <t>BG05FMOP001-3.002-0086</t>
  </si>
  <si>
    <t>ОБЩИНА РАДНЕВО</t>
  </si>
  <si>
    <t xml:space="preserve">000817956 </t>
  </si>
  <si>
    <t>ул. МИТЬО СТАНЕВ № 1</t>
  </si>
  <si>
    <t>plamena@obshtina.radnevo.net</t>
  </si>
  <si>
    <t>BG05FMOP001-3.002-0087</t>
  </si>
  <si>
    <t>ОБЩИНА КОТЕЛ</t>
  </si>
  <si>
    <t xml:space="preserve">000590540 </t>
  </si>
  <si>
    <t>пл. ВЪЗРАЖДАНЕ</t>
  </si>
  <si>
    <t>dorinammiteva@gmail.com</t>
  </si>
  <si>
    <t>BG05FMOP001-3.002-0088</t>
  </si>
  <si>
    <t>ОБЩИНА САПАРЕВА БАНЯ</t>
  </si>
  <si>
    <t xml:space="preserve">000261616 </t>
  </si>
  <si>
    <t>ул.ГЕРМАНЕЯ № 1</t>
  </si>
  <si>
    <t>isun.sb@gmail.com</t>
  </si>
  <si>
    <t>BG05FMOP001-3.002-0089</t>
  </si>
  <si>
    <t>ОБЩИНА РАЗЛОГ</t>
  </si>
  <si>
    <t xml:space="preserve">000024948 </t>
  </si>
  <si>
    <t>ул. СТЕФАН СТАМБОЛОВ № 1</t>
  </si>
  <si>
    <t>ob_razlog.zsu@mail.bg</t>
  </si>
  <si>
    <t>BG05FMOP001-3.002-0090</t>
  </si>
  <si>
    <t>ОБЩИНА ГЪЛЪБОВО</t>
  </si>
  <si>
    <t xml:space="preserve"> 000817696 </t>
  </si>
  <si>
    <t>бул. РЕПУБЛИКА № 48</t>
  </si>
  <si>
    <t>slavy1982@abv.bg</t>
  </si>
  <si>
    <t>BG05FMOP001-3.002-0091</t>
  </si>
  <si>
    <t>Община Габрово</t>
  </si>
  <si>
    <t xml:space="preserve">000215630 </t>
  </si>
  <si>
    <t>пл. "Възраждане" № 3</t>
  </si>
  <si>
    <t>projects@gabrovo.bg</t>
  </si>
  <si>
    <t>BG05FMOP001-3.002-0092</t>
  </si>
  <si>
    <t>ОБЩИНА СТРУМЯНИ</t>
  </si>
  <si>
    <t>000024713</t>
  </si>
  <si>
    <t>пл. "Седми Април" №1</t>
  </si>
  <si>
    <t>hot.lunch.strumyani@gmail.com</t>
  </si>
  <si>
    <t>BG05FMOP001-3.002-0093</t>
  </si>
  <si>
    <t>ОБЩИНА САДОВО</t>
  </si>
  <si>
    <t xml:space="preserve">000471582 </t>
  </si>
  <si>
    <t>ул. ИВАН ВАЗОВ № 2</t>
  </si>
  <si>
    <t>sekretar628@abv.bg</t>
  </si>
  <si>
    <t>BG05FMOP001-3.002-0094</t>
  </si>
  <si>
    <t>Община Кричим</t>
  </si>
  <si>
    <t xml:space="preserve">115244456 </t>
  </si>
  <si>
    <t>пл. "Обединение" № 3</t>
  </si>
  <si>
    <t>kmet_krichim@abv.bg</t>
  </si>
  <si>
    <t xml:space="preserve">2 месеца </t>
  </si>
  <si>
    <t>BG05FMOP001-3.002-0095</t>
  </si>
  <si>
    <t>ОБЩИНА ДИМОВО</t>
  </si>
  <si>
    <t xml:space="preserve">000159554 </t>
  </si>
  <si>
    <t>ул. ГЕОРГИ ДИМИТРОВ № 137</t>
  </si>
  <si>
    <t>obstina_dimovo@abv.bg</t>
  </si>
  <si>
    <t>BG05FMOP001-3.002-0096</t>
  </si>
  <si>
    <t>ОБЩИНА МОНТАНА</t>
  </si>
  <si>
    <t xml:space="preserve">000320872 </t>
  </si>
  <si>
    <t>ул. ИЗВОРА № 1</t>
  </si>
  <si>
    <t>d_kolova@abv.bg</t>
  </si>
  <si>
    <t>BG05FMOP001-3.002-0097</t>
  </si>
  <si>
    <t>ОБЩИНА БОЙНИЦА</t>
  </si>
  <si>
    <t xml:space="preserve">000159472 </t>
  </si>
  <si>
    <t>ул. Георги Димитров № 1</t>
  </si>
  <si>
    <t>topal_obqd_boynitsa@abv.bg</t>
  </si>
  <si>
    <t>BG05FMOP001-3.002-0098</t>
  </si>
  <si>
    <t>Община Борован</t>
  </si>
  <si>
    <t xml:space="preserve">000193065 </t>
  </si>
  <si>
    <t>ул.Иван Вазов № 1</t>
  </si>
  <si>
    <t>a_iskrenova@abv.bg</t>
  </si>
  <si>
    <t>BG05FMOP001-3.002-0099</t>
  </si>
  <si>
    <t>ОБЩИНА ВЪРШЕЦ</t>
  </si>
  <si>
    <t xml:space="preserve">000320655 </t>
  </si>
  <si>
    <t>бул. България 10</t>
  </si>
  <si>
    <t>varshets_eumis2020@abv.bg</t>
  </si>
  <si>
    <t>ТРЕТА ОЦЕНИТЕЛНА СЕСИЯ - Към 30.09.2016</t>
  </si>
  <si>
    <t>BG05FMOP001-3.002-0100</t>
  </si>
  <si>
    <t>ОБЩИНА ЗАВЕТ</t>
  </si>
  <si>
    <t>000505814</t>
  </si>
  <si>
    <t>България, гр.Завет 7330, ул. ЛУДОГОРИЕ № 19</t>
  </si>
  <si>
    <t>zavet@zavet-bg.com</t>
  </si>
  <si>
    <t>8 Месеца</t>
  </si>
  <si>
    <t>01.09.2016 г.</t>
  </si>
  <si>
    <t>BG05FMOP001-3.002-0101</t>
  </si>
  <si>
    <t>ОБЩИНА ТОПОЛОВГРАД</t>
  </si>
  <si>
    <t>000970464</t>
  </si>
  <si>
    <t>България, гр.Тополовград 6051, пл. ОСВОБОЖДЕНИЕ № 3</t>
  </si>
  <si>
    <t>georgieva_mp@abv.bg</t>
  </si>
  <si>
    <t>7 Месеца</t>
  </si>
  <si>
    <t>01.10.2016 г.</t>
  </si>
  <si>
    <t>BG05FMOP001-3.002-0102</t>
  </si>
  <si>
    <t>ОБЩИНА БАТАК</t>
  </si>
  <si>
    <t>000351540</t>
  </si>
  <si>
    <t>България, гр.Батак 4580, пл. ОСВОБОЖДЕНИЕ № 5</t>
  </si>
  <si>
    <t>elea_@abv.bg</t>
  </si>
  <si>
    <t>BG05FMOP001-3.002-0103</t>
  </si>
  <si>
    <t>ОБЩИНА РУДОЗЕМ</t>
  </si>
  <si>
    <t>000615075</t>
  </si>
  <si>
    <t>България, гр.Рудозем 4960, бул. БЪЛГАРИЯ № 15</t>
  </si>
  <si>
    <t>polyst2@abv.bg</t>
  </si>
  <si>
    <t>9 Месеца</t>
  </si>
  <si>
    <t>BG05FMOP001-3.002-0104</t>
  </si>
  <si>
    <t>Община Елена</t>
  </si>
  <si>
    <t>000133762</t>
  </si>
  <si>
    <t>България, гр.Елена 5070, "Иларион Макариополски" № 24</t>
  </si>
  <si>
    <t>dsp_elena@abv.bg</t>
  </si>
  <si>
    <t>12.09.2016 г.</t>
  </si>
  <si>
    <t>BG05FMOP001-3.002-0105</t>
  </si>
  <si>
    <t>ОБЩИНА ПАВЛИКЕНИ</t>
  </si>
  <si>
    <t>000133901</t>
  </si>
  <si>
    <t>България, гр.Павликени 5200, бул.РУСКИ №4</t>
  </si>
  <si>
    <t>t.todorova@pavlikeni.bg</t>
  </si>
  <si>
    <t>17.10.2016г.</t>
  </si>
  <si>
    <t>BG05FMOP001-3.002-0106</t>
  </si>
  <si>
    <t>Община Златоград</t>
  </si>
  <si>
    <t>000614938</t>
  </si>
  <si>
    <t>България, гр.Златоград 4980, ул. "Стефан Стамболов" №1</t>
  </si>
  <si>
    <t>deputy_mayor@zlatograd.bg</t>
  </si>
  <si>
    <t xml:space="preserve"> 01.09.2016 г</t>
  </si>
  <si>
    <t>BG05FMOP001-3.002-0107</t>
  </si>
  <si>
    <t>Община Бойчиновци</t>
  </si>
  <si>
    <t>000320566</t>
  </si>
  <si>
    <t>България, гр.Бойчиновци 3430, Улица "Гаврил Генов" № 2</t>
  </si>
  <si>
    <t>krisi3204@abv.bg</t>
  </si>
  <si>
    <t>15.09.2016 г.</t>
  </si>
  <si>
    <t>BG05FMOP001-3.002-0108</t>
  </si>
  <si>
    <t>Община Ивайловград</t>
  </si>
  <si>
    <t>000235870</t>
  </si>
  <si>
    <t>България, гр.Ивайловград 6570, ул. "България" № 49</t>
  </si>
  <si>
    <t>oba_ivaylovgrad@abv.bg</t>
  </si>
  <si>
    <t>BG05FMOP001-3.002-0109</t>
  </si>
  <si>
    <t>ОБЩИНА БРУСАРЦИ</t>
  </si>
  <si>
    <t>000320580</t>
  </si>
  <si>
    <t>България, гр.Брусарци 3680, ул. ГЕОРГИ ДИМИТРОВ № 85</t>
  </si>
  <si>
    <t>topalobiadbrus@abv.bg</t>
  </si>
  <si>
    <t xml:space="preserve">01.09.2016 г. </t>
  </si>
  <si>
    <t>BG05FMOP001-3.002-0110</t>
  </si>
  <si>
    <t>ОБЩИНА СВИЩОВ</t>
  </si>
  <si>
    <t>000133965</t>
  </si>
  <si>
    <t>България, гр.Свищов 5250, ул. Цанко Церковски № 2</t>
  </si>
  <si>
    <t>ani_neli_1966@abv.bg</t>
  </si>
  <si>
    <t>5 Месеца</t>
  </si>
  <si>
    <t>02.01.2017 г.</t>
  </si>
  <si>
    <t>BG05FMOP001-3.002-0111</t>
  </si>
  <si>
    <t>Община Хасково</t>
  </si>
  <si>
    <t>000903946</t>
  </si>
  <si>
    <t>България, гр.Хасково 6300, пл. "Общински" №1</t>
  </si>
  <si>
    <t>projects_hv@haskovo.bg</t>
  </si>
  <si>
    <t>BG05FMOP001-3.002-0112</t>
  </si>
  <si>
    <t>Община Баните</t>
  </si>
  <si>
    <t>000614952</t>
  </si>
  <si>
    <t>България, с.Баните 4940, ул. "Стефан Стамболов" № 3</t>
  </si>
  <si>
    <t>obbanite@abv.bg</t>
  </si>
  <si>
    <t>BG05FMOP001-3.002-0113</t>
  </si>
  <si>
    <t>ОБЩИНА ПОЛСКИ ТРЪМБЕШ</t>
  </si>
  <si>
    <t>000133933</t>
  </si>
  <si>
    <t>България, гр.Полски Тръмбеш 5180, ул. ЧЕРНО МОРЕ № 4</t>
  </si>
  <si>
    <t>obshtina_pt@abv.bg</t>
  </si>
  <si>
    <t>BG05FMOP001-3.002-0114</t>
  </si>
  <si>
    <t>ОБЩИНА СТРАЖИЦА</t>
  </si>
  <si>
    <t>000133972</t>
  </si>
  <si>
    <t>България, гр.Стражица 5150, ул."Дончо Узунов" № 5</t>
  </si>
  <si>
    <t>obstr_pp@abv.bg</t>
  </si>
  <si>
    <t>17.10.2016 г.</t>
  </si>
  <si>
    <t>BG05FMOP001-3.002-0115</t>
  </si>
  <si>
    <t>ОБЩИНА КАСПИЧАН</t>
  </si>
  <si>
    <t>000931511</t>
  </si>
  <si>
    <t>България, гр.Каспичан 9930, ул.МАДАРСКИ КОННИК № 91</t>
  </si>
  <si>
    <t>social@kaspichan.org</t>
  </si>
  <si>
    <t>BG05FMOP001-3.002-0117</t>
  </si>
  <si>
    <t>ОБЩИНА НОВО СЕЛО</t>
  </si>
  <si>
    <t>000159643</t>
  </si>
  <si>
    <t>България, с.Ново село 3784, ул. „архитект Илия Попов” № 89</t>
  </si>
  <si>
    <t>trapezaria2016@abv.bg</t>
  </si>
  <si>
    <t>BG05FMOP001-3.002-0118</t>
  </si>
  <si>
    <t>Община Перущица</t>
  </si>
  <si>
    <t>115246756</t>
  </si>
  <si>
    <t>България, гр.Перущица 4225, ул. Отец Паисий 2</t>
  </si>
  <si>
    <t>perushtitsa_ob@abv.bg</t>
  </si>
  <si>
    <t>BG05FMOP001-3.002-0119</t>
  </si>
  <si>
    <t>ОБЩИНА ЛОМ</t>
  </si>
  <si>
    <t>000320840</t>
  </si>
  <si>
    <t>България, гр.Лом 3600, ул. ДУНАВСКА № 12</t>
  </si>
  <si>
    <t>lom.municipality@lom.egov.bg</t>
  </si>
  <si>
    <t>BG05FMOP001-3.002-0120</t>
  </si>
  <si>
    <t>ОБЩИНА СМОЛЯН</t>
  </si>
  <si>
    <t>000615118</t>
  </si>
  <si>
    <t>България, гр.Смолян 4700, бул. БЪЛГАРИЯ № 12</t>
  </si>
  <si>
    <t>smolyan_municipality@abv.bg</t>
  </si>
  <si>
    <t>BG05FMOP001-3.002-0121</t>
  </si>
  <si>
    <t>ОБЩИНА КРУМОВГРАД</t>
  </si>
  <si>
    <t>000235913</t>
  </si>
  <si>
    <t>България, гр.Крумовград 6900, пл. БЪЛГАРИЯ № 5</t>
  </si>
  <si>
    <t>minkrum@abv.bg</t>
  </si>
  <si>
    <t>BG05FMOP001-3.002-0122</t>
  </si>
  <si>
    <t>ОБЩИНА МАКРЕШ</t>
  </si>
  <si>
    <t>000159636</t>
  </si>
  <si>
    <t>България, с.Макреш 3760, ул. Георги Бенковски №88</t>
  </si>
  <si>
    <t>obshtina_makresh@abv.bg</t>
  </si>
  <si>
    <t>BG05FMOP001-3.002-0123</t>
  </si>
  <si>
    <t>ОБЩИНА МАРИЦА</t>
  </si>
  <si>
    <t>000472182</t>
  </si>
  <si>
    <t>България, гр.Пловдив 4003, Бул. "Марица" №57а</t>
  </si>
  <si>
    <t>gerystoyanova@abv.bg</t>
  </si>
  <si>
    <t>BG05FMOP001-3.002-0124</t>
  </si>
  <si>
    <t>ОБЩИНА ГОДЕЧ</t>
  </si>
  <si>
    <t>000776160</t>
  </si>
  <si>
    <t>България, гр.Годеч 2240, пл. СВОБОДА № 1</t>
  </si>
  <si>
    <t>nadi_asi@mail.bg</t>
  </si>
  <si>
    <t>BG05FMOP001-3.002-0125</t>
  </si>
  <si>
    <t>Община Троян</t>
  </si>
  <si>
    <t>000291709</t>
  </si>
  <si>
    <t>България, гр.Троян 5600, пл. "Възраждане" № 1</t>
  </si>
  <si>
    <t>mayor@troyan.bg</t>
  </si>
  <si>
    <t>Хуманност и  Дълголетие ООД</t>
  </si>
  <si>
    <t>BG05FMOP001-3.002-0126</t>
  </si>
  <si>
    <t>община Минерални бани</t>
  </si>
  <si>
    <t>000903743</t>
  </si>
  <si>
    <t>България, с.Минерални бани 6343, бул. Васил Левски 3</t>
  </si>
  <si>
    <t>p_malinova@abv.bg</t>
  </si>
  <si>
    <t xml:space="preserve">03.10.2016 г. </t>
  </si>
  <si>
    <t>BG05FMOP001-3.002-0127</t>
  </si>
  <si>
    <t>Община Калояново</t>
  </si>
  <si>
    <t>000471340</t>
  </si>
  <si>
    <t>България, с.Калояново (общ.Калояново) 4173, площад "Възраждане" №5</t>
  </si>
  <si>
    <t>nevenagm@abv.bg</t>
  </si>
  <si>
    <t>ЧЕТВЪРТА ОЦЕНИТЕЛНА СЕСИЯ - Към 25.10.2016</t>
  </si>
  <si>
    <t>BG05FMOP001-3.002-0128</t>
  </si>
  <si>
    <t>Община Георги Дамяново</t>
  </si>
  <si>
    <t>България, с.Георги Дамяново 3470, ул. Единадесета" № 2</t>
  </si>
  <si>
    <t>gd3470@mail.bg</t>
  </si>
  <si>
    <t>7 месеца</t>
  </si>
  <si>
    <t xml:space="preserve">01.10.2016 г. </t>
  </si>
  <si>
    <t>BG05FMOP001-3.002-0129</t>
  </si>
  <si>
    <t>ОБЩИНА ПОПОВО</t>
  </si>
  <si>
    <t>000875856</t>
  </si>
  <si>
    <t>България, гр.Попово 7800, ул. АЛЕКСАНДЪР СТАМБОЛИЙСКИ № 1</t>
  </si>
  <si>
    <t>edinstwena@abv.bg</t>
  </si>
  <si>
    <t>8 месеца</t>
  </si>
  <si>
    <t>01.09.2016 г</t>
  </si>
  <si>
    <t>BG05FMOP001-3.002-0130</t>
  </si>
  <si>
    <t>ОБЩИНА НОВА ЗАГОРА</t>
  </si>
  <si>
    <t>000590597</t>
  </si>
  <si>
    <t>България, гр.Нова Загора 8900, ул. 24-ТИ МАЙ № 1</t>
  </si>
  <si>
    <t>zveno_nz@abv.bg</t>
  </si>
  <si>
    <t>BG05FMOP001-3.002-0131</t>
  </si>
  <si>
    <t>ОБЩИНА КРИВОДОЛ</t>
  </si>
  <si>
    <t>000193282</t>
  </si>
  <si>
    <t>България, гр.Криводол 3060, ул. ОСВОБОЖДЕНИЕ № 13</t>
  </si>
  <si>
    <t>opskd2012@abv.bg</t>
  </si>
  <si>
    <t>BG05FMOP001-3.002-0132</t>
  </si>
  <si>
    <t>ОБЩИНА МОМЧИЛГРАД</t>
  </si>
  <si>
    <t>000235984</t>
  </si>
  <si>
    <t>България, гр.Момчилград 6800, 26-ти декември 12</t>
  </si>
  <si>
    <t>otdelepp_mg@abv.bg</t>
  </si>
  <si>
    <t>17.08.2016г</t>
  </si>
  <si>
    <t>BG05FMOP001-3.002-0133</t>
  </si>
  <si>
    <t>ОБЩИНА ЛЪКИ</t>
  </si>
  <si>
    <t>000614967</t>
  </si>
  <si>
    <t>България, гр.Лъки 4241, ул. ВЪЗРАЖДАНЕ № 18</t>
  </si>
  <si>
    <t>obshtinalakito@abv.bg</t>
  </si>
  <si>
    <t>01.09.2016г.</t>
  </si>
  <si>
    <t>BG05FMOP001-3.002-0134</t>
  </si>
  <si>
    <t>ОБЩИНА МИЗИЯ</t>
  </si>
  <si>
    <t>000193088</t>
  </si>
  <si>
    <t>България, гр.Мизия 3330, ул.ГЕОРГИ ДИМИТРОВ №25-27</t>
  </si>
  <si>
    <t>m.marinovska@abv.bg</t>
  </si>
  <si>
    <t>BG05FMOP001-3.002-0135</t>
  </si>
  <si>
    <t>ОБЩИНА ДОЛНА МИТРОПОЛИЯ</t>
  </si>
  <si>
    <t>000413725</t>
  </si>
  <si>
    <t>България, гр.Долна Митрополия 5855, ул.КИРИЛ И МЕТОДИЙ № 39</t>
  </si>
  <si>
    <t>obshtina@dolnamitropolia.bg</t>
  </si>
  <si>
    <t>01.11.2016 г</t>
  </si>
  <si>
    <t>BG05FMOP001-3.002-0136</t>
  </si>
  <si>
    <t>Община Пловдив</t>
  </si>
  <si>
    <t>000471504</t>
  </si>
  <si>
    <t>България, гр.Пловдив 4000, пл. "Стефан Стамболов" 1</t>
  </si>
  <si>
    <t>op_eps@abv.bg</t>
  </si>
  <si>
    <t>01.10.2016г</t>
  </si>
  <si>
    <t>BG05FMOP001-3.002-0137</t>
  </si>
  <si>
    <t>ОБЩИНА ГОРНА ОРЯХОВИЦА</t>
  </si>
  <si>
    <t>000133673</t>
  </si>
  <si>
    <t>България, гр.Горна Оряховица 5100, пл. ГЕОРГИ ИЗМИРЛИЕВ № 5</t>
  </si>
  <si>
    <t>euro@g-oryahovica.org</t>
  </si>
  <si>
    <t>BG05FMOP001-3.002-0138</t>
  </si>
  <si>
    <t>РАЙОН "ОБОРИЩЕ"</t>
  </si>
  <si>
    <t>0006963270511</t>
  </si>
  <si>
    <t>България, гр.София 1505, бул. МАДРИД № 1</t>
  </si>
  <si>
    <t>e.damyanova@so-oborishte.com</t>
  </si>
  <si>
    <t>03.10.2016 г.</t>
  </si>
  <si>
    <t>BG05FMOP001-3.002-0139</t>
  </si>
  <si>
    <t>ОБЩИНА ТВЪРДИЦА</t>
  </si>
  <si>
    <t>000590704</t>
  </si>
  <si>
    <t>България, гр.Твърдица 8890, пл. СВОБОДА № 1</t>
  </si>
  <si>
    <t>petko.nenov_tv@abv.bg</t>
  </si>
  <si>
    <t>BG05FMOP001-3.002-0140</t>
  </si>
  <si>
    <t>Община Угърчин</t>
  </si>
  <si>
    <t>000291716</t>
  </si>
  <si>
    <t>България, гр.Угърчин 5580, пл. "Свобода" №1</t>
  </si>
  <si>
    <t>m.d.d@mail.bg</t>
  </si>
  <si>
    <t>BG05FMOP001-3.002-0141</t>
  </si>
  <si>
    <t>ОБЩИНА ЕЛХОВО</t>
  </si>
  <si>
    <t>000970165</t>
  </si>
  <si>
    <t>България, гр.Елхово 8700, ул. ТЪРГОВСКА № 13</t>
  </si>
  <si>
    <t>d.minkova@elhovobg.org</t>
  </si>
  <si>
    <t>01.10.2016г.</t>
  </si>
  <si>
    <t>BG05FMOP001-3.002-0142</t>
  </si>
  <si>
    <t>000093435</t>
  </si>
  <si>
    <t>България, гр.Бяла (общ.Бяла, обл.Варна) 9101, ул. АНДРЕЙ ПРЕМЯНОВ № 29</t>
  </si>
  <si>
    <t>Rosi_byala@abv.bg</t>
  </si>
  <si>
    <t>BG05FMOP001-3.002-0143</t>
  </si>
  <si>
    <t>Община Дряново</t>
  </si>
  <si>
    <t>000215729</t>
  </si>
  <si>
    <t>България, гр.Дряново 5370, улица "Бачо Киро" № 19</t>
  </si>
  <si>
    <t>dryanovo@dryanovo.bg</t>
  </si>
  <si>
    <t>BG05FMOP001-3.002-0144</t>
  </si>
  <si>
    <t>ОБЩИНА РИЛА</t>
  </si>
  <si>
    <t>000261598</t>
  </si>
  <si>
    <t>България, гр.Рила 2630, пл.ВЪЗРАЖДАНЕ № 1</t>
  </si>
  <si>
    <t>kabzimalski@mbox.is-bg.net</t>
  </si>
  <si>
    <t>ФОНДАЦИЯ "СОЦИАЛНИ НОРМИ"</t>
  </si>
  <si>
    <t>26.09.2016г</t>
  </si>
  <si>
    <t>BG05FMOP001-3.002-0145</t>
  </si>
  <si>
    <t>ОБЩИНА РОМАН</t>
  </si>
  <si>
    <t>000193460</t>
  </si>
  <si>
    <t>България, гр.Роман 3130, бул. Христо Ботев 132-136</t>
  </si>
  <si>
    <t>roman@roman.bg</t>
  </si>
  <si>
    <t>6 месеца</t>
  </si>
  <si>
    <t>BG05FMOP001-3.002-0146</t>
  </si>
  <si>
    <t>ОБЩИНА МАДАН</t>
  </si>
  <si>
    <t>000614984</t>
  </si>
  <si>
    <t>България, гр.Мадан 4900, ул. ОБЕДИНЕНИЕ № 14</t>
  </si>
  <si>
    <t>psp_madan@abv.bg</t>
  </si>
  <si>
    <t>BG05FMOP001-3.002-0147</t>
  </si>
  <si>
    <t>ОБЩИНА КЪРДЖАЛИ</t>
  </si>
  <si>
    <t>000235920</t>
  </si>
  <si>
    <t>България, гр.Кърджали 6600, бул. БЪЛГАРИЯ № 41</t>
  </si>
  <si>
    <t>kj_tr2016@abv.bg</t>
  </si>
  <si>
    <t>BG05FMOP001-3.002-0148</t>
  </si>
  <si>
    <t>ОБЩИНА СЛИВЕН</t>
  </si>
  <si>
    <t>000590654</t>
  </si>
  <si>
    <t>България, гр.Сливен 8800, бул. ЦАР ОСВОБОДИТЕЛ № 1</t>
  </si>
  <si>
    <t>mimit171@gmail.com</t>
  </si>
  <si>
    <t>BG05FMOP001-3.002-0149</t>
  </si>
  <si>
    <t>ОБЩИНА ТЪРГОВИЩЕ</t>
  </si>
  <si>
    <t>000875920</t>
  </si>
  <si>
    <t>България, гр.Търговище 7700, пл. СВОБОДА</t>
  </si>
  <si>
    <t>obshtina_targovishte@abv.bg</t>
  </si>
  <si>
    <t>BG05FMOP001-3.002-0150</t>
  </si>
  <si>
    <t>ОБЩИНА СОПОТ</t>
  </si>
  <si>
    <t>115816423</t>
  </si>
  <si>
    <t>България, гр.Сопот 4330, бул. ИВАН ВАЗОВ № 34</t>
  </si>
  <si>
    <t>p.gineva@gmail.com</t>
  </si>
  <si>
    <t>BG05FMOP001-3.002-0151</t>
  </si>
  <si>
    <t>ОБЩИНА ПОРДИМ</t>
  </si>
  <si>
    <t>000413999</t>
  </si>
  <si>
    <t>България, гр.Пордим 5898, ул. Иван Божинов" №1</t>
  </si>
  <si>
    <t>vacka71@abv.bg</t>
  </si>
  <si>
    <t>01.11.2016 г.</t>
  </si>
  <si>
    <t>BG05FMOP001-3.002-0152</t>
  </si>
  <si>
    <t>Община Асеновград</t>
  </si>
  <si>
    <t>000471059</t>
  </si>
  <si>
    <t>България, гр.Асеновград 4230, пл. «Акад. Николай Хайтов» № 9.</t>
  </si>
  <si>
    <t>opasenovgrad@abv.bg</t>
  </si>
  <si>
    <t>BG05FMOP001-3.002-0153</t>
  </si>
  <si>
    <t>РАЙОН "НАДЕЖДА"</t>
  </si>
  <si>
    <t>0006963270598</t>
  </si>
  <si>
    <t>България, гр.София 1220, ж.к. НАДЕЖДА, ул. КИРИЛ ДРАНГОВ № 55</t>
  </si>
  <si>
    <t>denica_biberova@abv.bg</t>
  </si>
  <si>
    <t xml:space="preserve"> 01.10.2016г</t>
  </si>
  <si>
    <t>BG05FMOP001-3.002-0154</t>
  </si>
  <si>
    <t>ОБЩИНА БУРГАС</t>
  </si>
  <si>
    <t>000056814</t>
  </si>
  <si>
    <t>България, гр.Бургас 8000, ул. АЛЕКСАНДРОВСКА № 26</t>
  </si>
  <si>
    <t>a.hristova@burgas.bg</t>
  </si>
  <si>
    <t>BG05FMOP001-3.002-0155</t>
  </si>
  <si>
    <t>Община Тервел</t>
  </si>
  <si>
    <t>000852925</t>
  </si>
  <si>
    <t>България, гр.Тервел 9450, ул."Св.Св.Кирил и Методий"8</t>
  </si>
  <si>
    <t>diana.ilieva@abv.bg</t>
  </si>
  <si>
    <t xml:space="preserve">01.11.2016 г. </t>
  </si>
  <si>
    <t>BG05FMOP001-3.002-0156</t>
  </si>
  <si>
    <t>ОБЩИНА ВЕТРИНО</t>
  </si>
  <si>
    <t>000093458</t>
  </si>
  <si>
    <t>България, с.Ветрино 9220, ул. "Георги Сава Раковски" № 24</t>
  </si>
  <si>
    <t>oppo_vetrino@abv.bg</t>
  </si>
  <si>
    <t>BG05FMOP001-3.002-0157</t>
  </si>
  <si>
    <t>ОБЩИНА ДВЕ МОГИЛИ</t>
  </si>
  <si>
    <t>000530529</t>
  </si>
  <si>
    <t>България, гр.Две могили 7150, бул. "България" № 84</t>
  </si>
  <si>
    <t>sa6ka_dimitrova1974@abv.bg</t>
  </si>
  <si>
    <t>BG05FMOP001-3.002-0158</t>
  </si>
  <si>
    <t>ОБЩИНА КАВАРНА</t>
  </si>
  <si>
    <t>000852697</t>
  </si>
  <si>
    <t>България, гр.Каварна 9650, ул. ДОБРОТИЦА № 26</t>
  </si>
  <si>
    <t>eu@kavarna.bg</t>
  </si>
  <si>
    <t>ПЕТА ОЦЕНИТЕЛНА СЕСИЯ - Към 21.12.2016</t>
  </si>
  <si>
    <t>BG05FMOP001-3.002-0159</t>
  </si>
  <si>
    <t>ОБЩИНА СИЛИСТРА</t>
  </si>
  <si>
    <t>000565537</t>
  </si>
  <si>
    <t>България, гр.Силистра 7500, ул. СИМЕОН ВЕЛИКИ № 33</t>
  </si>
  <si>
    <t>galya.70@mail.bg</t>
  </si>
  <si>
    <t>BG05FMOP001-3.002-0160</t>
  </si>
  <si>
    <t>ОБЩИНА ШУМЕН</t>
  </si>
  <si>
    <t>000931721</t>
  </si>
  <si>
    <t>България, гр.Шумен 9700, бул. СЛАВЯНСКИ № 17</t>
  </si>
  <si>
    <t>p.minev@shumen.bg</t>
  </si>
  <si>
    <t>BG05FMOP001-3.002-0161</t>
  </si>
  <si>
    <t>Община Кула</t>
  </si>
  <si>
    <t>000159629</t>
  </si>
  <si>
    <t>България, гр.Кула 3800, ул. Възраждане" №38</t>
  </si>
  <si>
    <t>obshtinakula@abv.bg</t>
  </si>
  <si>
    <t>BG05FMOP001-3.002-0163</t>
  </si>
  <si>
    <t>ОБЩИНА РАДОМИР</t>
  </si>
  <si>
    <t>000386776</t>
  </si>
  <si>
    <t>България, гр.Радомир 2400, пл. "Свобода" №20</t>
  </si>
  <si>
    <t>obshtinaradomir@abv.bg</t>
  </si>
  <si>
    <t>BG05FMOP001-3.002-0164</t>
  </si>
  <si>
    <t>ОБЩИНА СЕВЛИЕВО</t>
  </si>
  <si>
    <t>000215889</t>
  </si>
  <si>
    <t>България, гр.Севлиево 5400, пл. СВОБОДА № 1</t>
  </si>
  <si>
    <t>sevlievo_project@sevlievo.bg</t>
  </si>
  <si>
    <t>BG05FMOP001-3.002-0165</t>
  </si>
  <si>
    <t>РАЙОН "ВИТОША"</t>
  </si>
  <si>
    <t>0006963270633</t>
  </si>
  <si>
    <t>България, гр.София 1618, ул. СЛЪНЦЕ № 2</t>
  </si>
  <si>
    <t>nezavisim_jivot_vitosha@abv.bg</t>
  </si>
  <si>
    <t>BG05FMOP001-3.002-0166</t>
  </si>
  <si>
    <t>ОБЩИНА ГЪРМЕН</t>
  </si>
  <si>
    <t>000024752</t>
  </si>
  <si>
    <t>България, с.Гърмен 2960, "Първа" №35</t>
  </si>
  <si>
    <t>project_garmen@abv.bg</t>
  </si>
  <si>
    <t>6 Месеца</t>
  </si>
  <si>
    <t>BG05FMOP001-3.002-0167</t>
  </si>
  <si>
    <t>ОБЩИНА АКСАКОВО</t>
  </si>
  <si>
    <t>000093385</t>
  </si>
  <si>
    <t>България, гр.Аксаково 9154, ул. Г.ПЕТЛЕШЕВ № 58Б</t>
  </si>
  <si>
    <t>petrovaneli71@gmail.com</t>
  </si>
  <si>
    <t>01.01.2017 г.</t>
  </si>
  <si>
    <t>BG05FMOP001-3.002-0168</t>
  </si>
  <si>
    <t>ОБЩИНА НЕСЕБЪР</t>
  </si>
  <si>
    <t>000057122</t>
  </si>
  <si>
    <t>България, гр.Несебър 8230, ул. ЕДЕЛВАЙС № 10</t>
  </si>
  <si>
    <t>nesebar_dsp@abv.bg</t>
  </si>
  <si>
    <t>01.11.2016г.</t>
  </si>
  <si>
    <t>BG05FMOP001-3.002-0169</t>
  </si>
  <si>
    <t>ОБЩИНА КАМЕНО</t>
  </si>
  <si>
    <t>000057001</t>
  </si>
  <si>
    <t>България, гр.Камено 8120, ул.ОСВОБОЖДЕНИЕ № 101</t>
  </si>
  <si>
    <t>obshtina@kameno.bg</t>
  </si>
  <si>
    <t>BG05FMOP001-3.002-0170</t>
  </si>
  <si>
    <t>ОБЩИНА КАЗАНЛЪК</t>
  </si>
  <si>
    <t>000817778</t>
  </si>
  <si>
    <t>България, гр.Казанлък 6100, бул. РОЗОВА ДОЛИНА № 6</t>
  </si>
  <si>
    <t>topalobqdkz@abv.bg</t>
  </si>
  <si>
    <t>BG05FMOP001-3.002-0171</t>
  </si>
  <si>
    <t>ОБЩИНА ОМУРТАГ</t>
  </si>
  <si>
    <t>000875817</t>
  </si>
  <si>
    <t>България, гр.Омуртаг 7900, ул. Александър Стамболийски № 2а</t>
  </si>
  <si>
    <t>ip_omurtag@abv.bg</t>
  </si>
  <si>
    <t>BG05FMOP001-3.002-0172</t>
  </si>
  <si>
    <t>ОБЩИНА ГРАД ДОБРИЧ</t>
  </si>
  <si>
    <t>000852932</t>
  </si>
  <si>
    <t>България, гр.Добрич 9300, Ул. "България"12</t>
  </si>
  <si>
    <t>kdinolova56@abv.bg</t>
  </si>
  <si>
    <t>BG05FMOP001-3.002-0173</t>
  </si>
  <si>
    <t>ОБЩИНА СРЕДЕЦ</t>
  </si>
  <si>
    <t>000056878</t>
  </si>
  <si>
    <t>България, гр.Средец 8300, пл. БЪЛГАРИЯ № 8</t>
  </si>
  <si>
    <t>kremi_888@abv.bg</t>
  </si>
  <si>
    <t>01.12.2016г.</t>
  </si>
  <si>
    <t>BG05FMOP001-3.002-0174</t>
  </si>
  <si>
    <t>ОБЩИНА СВОГЕ</t>
  </si>
  <si>
    <t>000776502</t>
  </si>
  <si>
    <t>България, гр.Своге 2260, ул. "Александър Стамболийски" №7</t>
  </si>
  <si>
    <t>amazonkaz@abv.bg</t>
  </si>
  <si>
    <t>BG05FMOP001-3.002-0175</t>
  </si>
  <si>
    <t>Община Стамболийски</t>
  </si>
  <si>
    <t>115245280</t>
  </si>
  <si>
    <t>България, гр.Стамболийски 4210, ул."Г.С.Раковски", №29</t>
  </si>
  <si>
    <t>tonidr@abv.bg</t>
  </si>
  <si>
    <t>BG05FMOP001-3.002-0176</t>
  </si>
  <si>
    <t>ОБЩИНА ОПАН</t>
  </si>
  <si>
    <t>000817917</t>
  </si>
  <si>
    <t>България, с.Опан 6078, с. Опан</t>
  </si>
  <si>
    <t>opan@mail.bg</t>
  </si>
  <si>
    <t>19.12.2016 г</t>
  </si>
  <si>
    <t>BG05FMOP001-3.002-0177</t>
  </si>
  <si>
    <t>ОБЩИНА МЪГЛИЖ</t>
  </si>
  <si>
    <t>000817867</t>
  </si>
  <si>
    <t>България, гр.Мъглиж 6180, пл. ТРЕТИ МАРТ № 32</t>
  </si>
  <si>
    <t>evroproekti@maglizh.bg</t>
  </si>
  <si>
    <t>BG05FMOP001-3.002-0178</t>
  </si>
  <si>
    <t>ОБЩИНА КОПРИВЩИЦА</t>
  </si>
  <si>
    <t>000776331</t>
  </si>
  <si>
    <t>България, гр.Копривщица 2077, ул. ЛЮБЕН КАРАВЕЛОВ 16</t>
  </si>
  <si>
    <t>m.paraleeva@koprivshtitsa-bg.com</t>
  </si>
  <si>
    <t>BG05FMOP001-3.002-0179</t>
  </si>
  <si>
    <t>ОБЩИНА БРЕЗОВО</t>
  </si>
  <si>
    <t>000471123</t>
  </si>
  <si>
    <t>България, гр.Брезово 4160, ул. ГЕОРГИ ДИМИТРОВ № 25</t>
  </si>
  <si>
    <t>veneta_gi@abv.bg</t>
  </si>
  <si>
    <t>BG05FMOP001-3.002-0180</t>
  </si>
  <si>
    <t>СТОЛИЧНА ОБЩИНА, РАЙОН "ИЛИНДЕН"</t>
  </si>
  <si>
    <t>0006963270583</t>
  </si>
  <si>
    <t>България, гр.София 1309, ж.к. "ЗАХАРНА ФАБРИКА", Ул. "Билянини извори" № 10, вх. Б</t>
  </si>
  <si>
    <t>maria.todorova@ilinden.bg</t>
  </si>
  <si>
    <t>BG05FMOP001-3.002-0181</t>
  </si>
  <si>
    <t>ОБЩИНА КОЗЛОДУЙ</t>
  </si>
  <si>
    <t>000193250</t>
  </si>
  <si>
    <t>България, гр.Козлодуй 3320, ул.ХРИСТО БОТЕВ № 13</t>
  </si>
  <si>
    <t>proekti.kozloduy@gmail.com</t>
  </si>
  <si>
    <t>BG05FMOP001-3.002-0182</t>
  </si>
  <si>
    <t>ОБЩИНА ЗЕМЕН</t>
  </si>
  <si>
    <t>000386662</t>
  </si>
  <si>
    <t>България, гр.Земен 2440, гр.Земен, ул."Христо Ботев" №2</t>
  </si>
  <si>
    <t>zemen_to@abv.bg</t>
  </si>
  <si>
    <t>BG05FMOP001-3.002-0183</t>
  </si>
  <si>
    <t>ОБЩИНА СИМИТЛИ</t>
  </si>
  <si>
    <t>000024987</t>
  </si>
  <si>
    <t>България, гр.Симитли 2730, ул. ХРИСТО БОТЕВ № 27</t>
  </si>
  <si>
    <t>simitli_nj@mail.bg</t>
  </si>
  <si>
    <t xml:space="preserve">01.12.2016г. </t>
  </si>
  <si>
    <t>BG05FMOP001-3.002-0184</t>
  </si>
  <si>
    <t>ОБЩИНА КАРНОБАТ</t>
  </si>
  <si>
    <t>000057026</t>
  </si>
  <si>
    <t>България, гр.Карнобат 8400, БУЛ. "БЪЛГАРИЯ" №12</t>
  </si>
  <si>
    <t>proekt_cdg_kt@abv.bg</t>
  </si>
  <si>
    <t>BG05FMOP001-3.002-0185</t>
  </si>
  <si>
    <t>ОБЩИНА - СТАРА ЗАГОРА</t>
  </si>
  <si>
    <t>000818022</t>
  </si>
  <si>
    <t>България, гр.Стара Загора 6000, ул. ЦАР СИМЕОН ВЕЛИКИ № 107</t>
  </si>
  <si>
    <t>topal_obqd2016@abv.bg</t>
  </si>
  <si>
    <t>01.12.2016 г.</t>
  </si>
  <si>
    <t>BG05FMOP001-3.002-0186</t>
  </si>
  <si>
    <t>ОБЩИНА ТЕТЕВЕН</t>
  </si>
  <si>
    <t>000291698</t>
  </si>
  <si>
    <t>България, гр.Тетевен 5700, пл. САВА  МЛАДЕНОВ № 9</t>
  </si>
  <si>
    <t>mayortn@abv.bg</t>
  </si>
  <si>
    <t>02.01.2017г</t>
  </si>
  <si>
    <t>BG05FMOP001-3.002-0187</t>
  </si>
  <si>
    <t>ОБЩИНА СТАМБОЛОВО</t>
  </si>
  <si>
    <t>000904261</t>
  </si>
  <si>
    <t>България, с.Стамболово 6362, неприложимо</t>
  </si>
  <si>
    <t>kmet_stambolovo@dir.bg</t>
  </si>
  <si>
    <t>BG05FMOP001-3.002-0188</t>
  </si>
  <si>
    <t>РАЙОН "ЛЮЛИН"</t>
  </si>
  <si>
    <t>0006963270652</t>
  </si>
  <si>
    <t>България, гр.София 1336, бул. ЗАХАРИ СТОЯНОВ № 15</t>
  </si>
  <si>
    <t>to_lyulin@abv.bg</t>
  </si>
  <si>
    <t>BG05FMOP001-3.002-0190</t>
  </si>
  <si>
    <t>ОБЩИНА БЕЛОСЛАВ</t>
  </si>
  <si>
    <t>000093403</t>
  </si>
  <si>
    <t>България, гр.Белослав 9178, ул. ЦАР СИМЕОН ВЕЛИКИ № 23</t>
  </si>
  <si>
    <t>prosveta_beloslav@dir.bg</t>
  </si>
  <si>
    <t>BG05FMOP001-3.002-0191</t>
  </si>
  <si>
    <t>ОБЩИНА СЕПТЕМВРИ</t>
  </si>
  <si>
    <t>000351825</t>
  </si>
  <si>
    <t>България, гр.Септември 4490, ул. АЛЕКСАНДЪР СТАМБОЛИЙСКИ № 37А</t>
  </si>
  <si>
    <t>e.doychinova@septemvri.org</t>
  </si>
  <si>
    <t xml:space="preserve">10.10.2016 г. </t>
  </si>
  <si>
    <t>BG05FMOP001-3.002-0192</t>
  </si>
  <si>
    <t>ОБЩИНА КУКЛЕН</t>
  </si>
  <si>
    <t>115631816</t>
  </si>
  <si>
    <t>България, гр.Куклен 4101, ул. АЛЕКСАНДЪР СТАМБОЛИЙСКИ № 43</t>
  </si>
  <si>
    <t>kuklen_ekip@abv.bg</t>
  </si>
  <si>
    <t xml:space="preserve"> 01.11.2016г.</t>
  </si>
  <si>
    <t>BG05FMOP001-3.002-0193</t>
  </si>
  <si>
    <t>ОБЩИНА ЯМБОЛ</t>
  </si>
  <si>
    <t>000970496</t>
  </si>
  <si>
    <t>България, гр.Ямбол 8600, ул. "Г. С. Раковски" № 7</t>
  </si>
  <si>
    <t>projects@yambol.bg</t>
  </si>
  <si>
    <t>BG05FMOP001-3.002-0194</t>
  </si>
  <si>
    <t>ОБЩИНА ЕЛИН ПЕЛИН</t>
  </si>
  <si>
    <t>000776242</t>
  </si>
  <si>
    <t>България, гр.Елин Пелин 2100, пл. НЕЗАВИСИМОСТ № 1</t>
  </si>
  <si>
    <t>fond_elinpelin@abv.bg</t>
  </si>
  <si>
    <t>BG05FMOP001-3.002-0195</t>
  </si>
  <si>
    <t>ОБЩИНА ПАЗАРДЖИК</t>
  </si>
  <si>
    <t>000351736</t>
  </si>
  <si>
    <t>България, гр.Пазарджик 4400, бул. БЪЛГАРИЯ № 2</t>
  </si>
  <si>
    <t>dvsecretary@pazardjik.bg</t>
  </si>
  <si>
    <t>05.10.2016 г.</t>
  </si>
  <si>
    <t>BG05FMOP001-3.002-0196</t>
  </si>
  <si>
    <t>ОБЩИНА БОТЕВГРАД</t>
  </si>
  <si>
    <t>000776089</t>
  </si>
  <si>
    <t>България, гр.Ботевград 2140, пл. ОСВОБОЖДЕНИЕ № 13</t>
  </si>
  <si>
    <t>bborisov@botevgrad.org</t>
  </si>
  <si>
    <t>BG05FMOP001-3.002-0197</t>
  </si>
  <si>
    <t>ОБЩИНА БАЛЧИК</t>
  </si>
  <si>
    <t>000852544</t>
  </si>
  <si>
    <t>България, гр.Балчик 9600, ПЛ. "21 СЕПТЕМВРИ" № 6</t>
  </si>
  <si>
    <t>d.kostova@balchik.bg</t>
  </si>
  <si>
    <t>BG05FMOP001-3.002-0198</t>
  </si>
  <si>
    <t>ОБЩИНА СЛИВНИЦА</t>
  </si>
  <si>
    <t>000776517</t>
  </si>
  <si>
    <t>България, гр.Сливница 2200, пл. "Съединение" №1</t>
  </si>
  <si>
    <t>slivnitsa@slivnitsa.bg</t>
  </si>
  <si>
    <t>BG05FMOP001-3.002-0199</t>
  </si>
  <si>
    <t>ОБЩИНА КАРЛОВО</t>
  </si>
  <si>
    <t>000471365</t>
  </si>
  <si>
    <t>България, гр.Карлово 4300, ул. ПЕТКО СЪБЕВ № 1</t>
  </si>
  <si>
    <t>proektikarlovo@gmail.com</t>
  </si>
  <si>
    <t>BG05FMOP001-3.002-0200</t>
  </si>
  <si>
    <t>Община Лозница</t>
  </si>
  <si>
    <t>000505853</t>
  </si>
  <si>
    <t>България, гр.Лозница 7290, ул. "Васил Левски" №6</t>
  </si>
  <si>
    <t>loznica_ob@abv.bg</t>
  </si>
  <si>
    <t>4 Месеца</t>
  </si>
  <si>
    <t xml:space="preserve">01.01.2017г. </t>
  </si>
  <si>
    <t>BG05FMOP001-3.002-0201</t>
  </si>
  <si>
    <t>СТОЛИЧНА ОБЩИНА-РАЙОН "КРАСНА ПОЛЯНА"</t>
  </si>
  <si>
    <t>0006963270579</t>
  </si>
  <si>
    <t>България, гр.София 1330, ул. ОСВОБОЖДЕНИЕ № 25</t>
  </si>
  <si>
    <t>tobiad_krpoliana@abv.bg</t>
  </si>
  <si>
    <t>05.10.2016г.</t>
  </si>
  <si>
    <t>BG05FMOP001-3.002-0202</t>
  </si>
  <si>
    <t>СТОЛИЧНА ОБЩИНА-РАЙОН "БАНКЯ"</t>
  </si>
  <si>
    <t>0006963270495</t>
  </si>
  <si>
    <t>България, гр.Банкя 1320, ул. ЦАР СИМЕОН № 1</t>
  </si>
  <si>
    <t>pkmds@abv.bg</t>
  </si>
  <si>
    <t>BG05FMOP001-3.002-0203</t>
  </si>
  <si>
    <t>ОБЩИНА ХИСАРЯ</t>
  </si>
  <si>
    <t>000471671</t>
  </si>
  <si>
    <t>България, гр.Хисаря 4180, бул. ГЕНЕРАЛ ГУРКО № 14</t>
  </si>
  <si>
    <t>antonova@hisar.bg</t>
  </si>
  <si>
    <t>BG05FMOP001-3.002-0205</t>
  </si>
  <si>
    <t>ОБЩИНА ПРОВАДИЯ</t>
  </si>
  <si>
    <t>000093638</t>
  </si>
  <si>
    <t>България, гр.Провадия 9200, ул. ДУНАВ № 39</t>
  </si>
  <si>
    <t>iiankov@abv.bg</t>
  </si>
  <si>
    <t>ШЕСТА ОЦЕНИТЕЛНА СЕСИЯ - Към 30.01.2017</t>
  </si>
  <si>
    <t>BG05FMOP001-3.002-0207</t>
  </si>
  <si>
    <t>ОБЩИНА ДОБРИЧКА</t>
  </si>
  <si>
    <t>000852188</t>
  </si>
  <si>
    <t>България, гр. Добричка, ул. НЕЗАВИСИМОСТ № 20</t>
  </si>
  <si>
    <t>kirchevi@mail.bg</t>
  </si>
  <si>
    <t>01.02.2017 г.</t>
  </si>
  <si>
    <t>BG05FMOP001-3.002-0208</t>
  </si>
  <si>
    <t>ОБЩИНА КИРКОВО</t>
  </si>
  <si>
    <t>000235888</t>
  </si>
  <si>
    <t>България, с. Кирково, ул. ДРУЖБА № 1</t>
  </si>
  <si>
    <t>neli_771990@abv.bg</t>
  </si>
  <si>
    <t>СЕДМА ОЦЕНИТЕЛНА СЕСИЯ - Към 15.02.2017</t>
  </si>
  <si>
    <t>BG05FMOP001-3.002-0209</t>
  </si>
  <si>
    <t>ОБЩИНА НИКОЛАЕВО</t>
  </si>
  <si>
    <t>123116940</t>
  </si>
  <si>
    <t>България, гр.Николаево 6190, ул. ГЕОРГИ БЕНКОВСКИ № 9</t>
  </si>
  <si>
    <t>ikisheva@abv.bg</t>
  </si>
  <si>
    <t>13.02.2017 г.</t>
  </si>
  <si>
    <t>BG05FMOP001-3.002-0210</t>
  </si>
  <si>
    <t>ОБЩИНА СИМЕОНОВГРАД</t>
  </si>
  <si>
    <t>000903729</t>
  </si>
  <si>
    <t>България, гр.Симеоновград 6490, пл. "Шейновски" № 3</t>
  </si>
  <si>
    <t>dida_andreeva@abv.bg</t>
  </si>
  <si>
    <t>01.03.2017 г</t>
  </si>
  <si>
    <t>ОСМА ОЦЕНИТЕЛНА СЕСИЯ - Към 10.04.2017</t>
  </si>
  <si>
    <t>BG05FMOP001-3.002-0211</t>
  </si>
  <si>
    <t>ОБЩИНА ЗЛАТАРИЦА</t>
  </si>
  <si>
    <t>000133778</t>
  </si>
  <si>
    <t>България, гр.Златарица 5090, ул. "Стефан Попстоянов" № 22</t>
  </si>
  <si>
    <t>nina.a.cholakova@abv.bg</t>
  </si>
  <si>
    <t>Сключени договори с партньорски организации</t>
  </si>
  <si>
    <r>
      <t xml:space="preserve">Тип 3 - Осигуряване на топъл обяд </t>
    </r>
    <r>
      <rPr>
        <b/>
        <sz val="10"/>
        <color indexed="10"/>
        <rFont val="Verdana"/>
        <family val="2"/>
      </rPr>
      <t>**
***</t>
    </r>
  </si>
  <si>
    <t>ДЕСЕТА ОЦЕНИТЕЛНА СЕСИЯ - Към 18.07.2017</t>
  </si>
  <si>
    <t>BG05FMOP001-3.002-0213</t>
  </si>
  <si>
    <t>ОБЩИНА МИРКОВО</t>
  </si>
  <si>
    <t>000777248</t>
  </si>
  <si>
    <t>България, с.Мирково 2086, ул. "Александър Стамболийски" №35</t>
  </si>
  <si>
    <t>ob6tinamirkovo@mail.bg</t>
  </si>
  <si>
    <t>30 месеца</t>
  </si>
  <si>
    <t>01.07.2017 г.</t>
  </si>
  <si>
    <r>
      <t xml:space="preserve"> ФЕПНЛ на ЕС</t>
    </r>
    <r>
      <rPr>
        <sz val="7"/>
        <color indexed="8"/>
        <rFont val="Arial"/>
        <family val="2"/>
      </rPr>
      <t xml:space="preserve"> 
</t>
    </r>
  </si>
  <si>
    <t xml:space="preserve">Национално съфинансиране
</t>
  </si>
  <si>
    <t xml:space="preserve">Агенция за социално подпомагане, чрез отдел „Търгове“ в Дирекция „Международно сътрудничество, програми и европейска интеграция“ </t>
  </si>
  <si>
    <t>121015056</t>
  </si>
  <si>
    <t>гр. София 1051
ул."Триадица" № 2</t>
  </si>
  <si>
    <t>l.lalev@asp.government.bg</t>
  </si>
  <si>
    <t>н/п</t>
  </si>
  <si>
    <t xml:space="preserve">Сключен договор </t>
  </si>
  <si>
    <t>стойност на сключения договор
(в лв)*</t>
  </si>
  <si>
    <t>BG05FMOP001-1.003-0001-C01</t>
  </si>
  <si>
    <r>
      <t xml:space="preserve">Тип 1- Закупуване на хранителни продукти </t>
    </r>
    <r>
      <rPr>
        <b/>
        <sz val="10"/>
        <color indexed="10"/>
        <rFont val="Verdana"/>
        <family val="2"/>
      </rPr>
      <t>****</t>
    </r>
  </si>
  <si>
    <t>По операцията ще бъдат закупени хранителните продукти, които ще бъдат включени в пакети за представителите на целевите групи. Бенефициент по операцията е определена структура на Управляващия орган, която ще извърши закупуването на хранителните продукти чрез реализиране на обществена/и поръчка/и, в съответствие с националното законодателство. 
С избрания изпълнител/изпълнители ще бъде сключен договор. Закупените хранителни продукти ще бъдат доставени от изпълнителя за пакетиране и раздаване до склада на избрана с процедура партньорската организация, ако тя ги предоставя директно, или до складовете на нейни партньори, ако това е приложимо. 
Минималното съдържание на пакета храни, които ежегодно да бъдат предоставяни на основната целева група през тригодишния период на реализация на операцията, е следният: 
От група стоки "Зърнени храни и картофи": пшеничено брашно, ориз, спагети.
От група стоки "Зеленчукови консерви": лютеница, фасул зелен, домати белени, грах, гювеч.
От група стоки "Плодови консерви":  конфитюр.
От група стоки "Богати на белтък храни": месни и рибни консерви, зрял фасул, леща.
От група стоки "Захар и захарни изделия": бяла захар
и олио
Към момента на обявяване на обществената поръчка видовете хранителни продукти да бъдат допълвани и/или променяни, въз основа на обосновка и анализ от страна на Възложителя и в рамките на предвидения финансов ресурс.</t>
  </si>
  <si>
    <t>2016 -2020 г.</t>
  </si>
  <si>
    <r>
      <t xml:space="preserve">*Когато към момента на публикуване на списъка с операциите не са известни данните за бенефициента/партньорската/партньорските организации и за стойността на сключения/ите договор/и, информацията в съответната колона  се попълва в тридневен срок, след като стане известна. 
</t>
    </r>
    <r>
      <rPr>
        <sz val="10"/>
        <color indexed="10"/>
        <rFont val="Verdana"/>
        <family val="2"/>
      </rPr>
      <t>**</t>
    </r>
    <r>
      <rPr>
        <sz val="10"/>
        <color indexed="8"/>
        <rFont val="Verdana"/>
        <family val="2"/>
      </rPr>
      <t xml:space="preserve"> </t>
    </r>
    <r>
      <rPr>
        <sz val="10"/>
        <color indexed="10"/>
        <rFont val="Verdana"/>
        <family val="2"/>
      </rPr>
      <t>След изменение на Индикативния годишен план за реализиране на операциите, утвърден от Министъра на труда и социалната политика на 11.04.2017 г. финансовия ресурс по операция 3 "Осигуряване на топъл обяд 2016 г." е прехвърлен и обединен с финансовия ресурс за операцията за 2017-2019 г. Информацията за сключените договори по операция "Осигуряване на топъл обяд 2016" е прехвърлена към Списъка на операциите за 2017-2019 г.
***След изменение на Индикативния годишен план за реализиране на операциите, утвърден от Министъра на труда и социалната политика на 01.12.2017 г., продължителността на операцията е удължена и финансовия ресурс е увеличен по операция 3 "Осигуряване на топъл обяд-2016-2020" 
****След изменение на Индикативния годишен план за реализиране на операциите, утвърден от Министъра на труда и социалната политика на 19.09.2017 г. видовете хранителни продукти, включени като минимално съдържание на пакета храни, които ежегодно да бъдат предоставяни на основната целева група по операция 1 "Закупуване на хранителни продукти-2017-2019", са променени.</t>
    </r>
  </si>
  <si>
    <t xml:space="preserve">СПИСЪК С УТВЪРДЕНИ ОПЕРАЦИИ ПО ОПЕРАТИВНА ПРОГРАМА ЗА ХРАНИ И/ИЛИ ОСНОВНО МАТЕРИАЛНО ПОДПОМАГАНЕ ОТ ФОНДА ЗА ЕВРОПЕЙСКО ПОДПОМАГАНЕ НА НАЙ- НУЖДАЕЩИТЕ СЕ ЛИЦА В БЪЛГАРИЯ ЗА 2017-2020 г.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</si>
</sst>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4"/>
      <color indexed="8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Unicode MS"/>
      <family val="2"/>
    </font>
    <font>
      <sz val="7"/>
      <color indexed="10"/>
      <name val="Arial"/>
      <family val="2"/>
    </font>
    <font>
      <b/>
      <sz val="10"/>
      <color indexed="10"/>
      <name val="Verdana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20"/>
      <color indexed="56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b/>
      <sz val="20"/>
      <color theme="3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 applyBorder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10" xfId="0" applyFont="1" applyBorder="1" applyAlignment="1">
      <alignment vertical="top" wrapText="1"/>
    </xf>
    <xf numFmtId="0" fontId="59" fillId="0" borderId="14" xfId="0" applyFont="1" applyBorder="1" applyAlignment="1">
      <alignment vertical="top"/>
    </xf>
    <xf numFmtId="0" fontId="59" fillId="0" borderId="15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left" wrapText="1"/>
    </xf>
    <xf numFmtId="0" fontId="62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62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49" fontId="12" fillId="6" borderId="11" xfId="0" applyNumberFormat="1" applyFont="1" applyFill="1" applyBorder="1" applyAlignment="1">
      <alignment horizontal="center" vertical="center" wrapText="1"/>
    </xf>
    <xf numFmtId="49" fontId="12" fillId="6" borderId="11" xfId="0" applyNumberFormat="1" applyFont="1" applyFill="1" applyBorder="1" applyAlignment="1">
      <alignment horizontal="center" vertical="center" textRotation="90" wrapText="1"/>
    </xf>
    <xf numFmtId="49" fontId="12" fillId="6" borderId="16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14" fontId="64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64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 applyProtection="1">
      <alignment/>
      <protection/>
    </xf>
    <xf numFmtId="4" fontId="64" fillId="0" borderId="0" xfId="0" applyNumberFormat="1" applyFont="1" applyFill="1" applyBorder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14" fontId="64" fillId="0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textRotation="90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49" fontId="64" fillId="0" borderId="16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57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3" fontId="63" fillId="0" borderId="11" xfId="0" applyNumberFormat="1" applyFont="1" applyFill="1" applyBorder="1" applyAlignment="1">
      <alignment horizontal="center" vertical="center" wrapText="1"/>
    </xf>
    <xf numFmtId="4" fontId="64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49" fontId="64" fillId="0" borderId="16" xfId="0" applyNumberFormat="1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 wrapText="1"/>
    </xf>
    <xf numFmtId="49" fontId="64" fillId="0" borderId="11" xfId="57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textRotation="90" wrapText="1"/>
    </xf>
    <xf numFmtId="0" fontId="13" fillId="35" borderId="0" xfId="0" applyFont="1" applyFill="1" applyBorder="1" applyAlignment="1">
      <alignment vertical="top" wrapText="1"/>
    </xf>
    <xf numFmtId="0" fontId="13" fillId="36" borderId="0" xfId="0" applyFont="1" applyFill="1" applyBorder="1" applyAlignment="1">
      <alignment vertical="top" wrapText="1"/>
    </xf>
    <xf numFmtId="0" fontId="50" fillId="0" borderId="10" xfId="53" applyBorder="1" applyAlignment="1">
      <alignment horizontal="center" vertical="top" wrapText="1"/>
    </xf>
    <xf numFmtId="0" fontId="17" fillId="37" borderId="11" xfId="0" applyFont="1" applyFill="1" applyBorder="1" applyAlignment="1">
      <alignment horizontal="center" vertical="center" wrapText="1"/>
    </xf>
    <xf numFmtId="49" fontId="12" fillId="37" borderId="11" xfId="0" applyNumberFormat="1" applyFont="1" applyFill="1" applyBorder="1" applyAlignment="1">
      <alignment horizontal="center" vertical="center" wrapText="1"/>
    </xf>
    <xf numFmtId="49" fontId="12" fillId="37" borderId="11" xfId="0" applyNumberFormat="1" applyFont="1" applyFill="1" applyBorder="1" applyAlignment="1">
      <alignment horizontal="center" vertical="center" textRotation="90" wrapText="1"/>
    </xf>
    <xf numFmtId="0" fontId="66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4" fontId="66" fillId="0" borderId="11" xfId="0" applyNumberFormat="1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 textRotation="90" wrapText="1"/>
    </xf>
    <xf numFmtId="4" fontId="0" fillId="0" borderId="0" xfId="0" applyNumberFormat="1" applyAlignment="1">
      <alignment/>
    </xf>
    <xf numFmtId="0" fontId="68" fillId="38" borderId="18" xfId="0" applyFont="1" applyFill="1" applyBorder="1" applyAlignment="1">
      <alignment horizontal="center" vertical="center" wrapText="1"/>
    </xf>
    <xf numFmtId="0" fontId="68" fillId="38" borderId="1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10" fillId="39" borderId="16" xfId="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1" fillId="40" borderId="16" xfId="0" applyFont="1" applyFill="1" applyBorder="1" applyAlignment="1">
      <alignment horizontal="center" vertical="center" wrapText="1"/>
    </xf>
    <xf numFmtId="0" fontId="61" fillId="40" borderId="17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49" fontId="10" fillId="39" borderId="12" xfId="0" applyNumberFormat="1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vertical="top" wrapText="1"/>
    </xf>
    <xf numFmtId="49" fontId="10" fillId="40" borderId="16" xfId="0" applyNumberFormat="1" applyFont="1" applyFill="1" applyBorder="1" applyAlignment="1">
      <alignment horizontal="center" vertical="center" wrapText="1"/>
    </xf>
    <xf numFmtId="0" fontId="61" fillId="40" borderId="10" xfId="0" applyFont="1" applyFill="1" applyBorder="1" applyAlignment="1">
      <alignment horizontal="center" vertical="center" wrapText="1"/>
    </xf>
    <xf numFmtId="0" fontId="61" fillId="40" borderId="14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49" fontId="12" fillId="12" borderId="15" xfId="0" applyNumberFormat="1" applyFont="1" applyFill="1" applyBorder="1" applyAlignment="1">
      <alignment horizontal="center" vertical="center" wrapText="1"/>
    </xf>
    <xf numFmtId="49" fontId="12" fillId="12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lya.70@mail.bg" TargetMode="External" /><Relationship Id="rId2" Type="http://schemas.openxmlformats.org/officeDocument/2006/relationships/hyperlink" Target="mailto:p.minev@shumen.bg" TargetMode="External" /><Relationship Id="rId3" Type="http://schemas.openxmlformats.org/officeDocument/2006/relationships/hyperlink" Target="mailto:obshtinakula@abv.bg" TargetMode="External" /><Relationship Id="rId4" Type="http://schemas.openxmlformats.org/officeDocument/2006/relationships/hyperlink" Target="mailto:obshtinaradomir@abv.bg" TargetMode="External" /><Relationship Id="rId5" Type="http://schemas.openxmlformats.org/officeDocument/2006/relationships/hyperlink" Target="mailto:sevlievo_project@sevlievo.bg" TargetMode="External" /><Relationship Id="rId6" Type="http://schemas.openxmlformats.org/officeDocument/2006/relationships/hyperlink" Target="mailto:nezavisim_jivot_vitosha@abv.bg" TargetMode="External" /><Relationship Id="rId7" Type="http://schemas.openxmlformats.org/officeDocument/2006/relationships/hyperlink" Target="mailto:project_garmen@abv.bg" TargetMode="External" /><Relationship Id="rId8" Type="http://schemas.openxmlformats.org/officeDocument/2006/relationships/hyperlink" Target="mailto:petrovaneli71@gmail.com" TargetMode="External" /><Relationship Id="rId9" Type="http://schemas.openxmlformats.org/officeDocument/2006/relationships/hyperlink" Target="mailto:obshtina@kameno.bg" TargetMode="External" /><Relationship Id="rId10" Type="http://schemas.openxmlformats.org/officeDocument/2006/relationships/hyperlink" Target="mailto:ip_omurtag@abv.bg" TargetMode="External" /><Relationship Id="rId11" Type="http://schemas.openxmlformats.org/officeDocument/2006/relationships/hyperlink" Target="mailto:kdinolova56@abv.bg" TargetMode="External" /><Relationship Id="rId12" Type="http://schemas.openxmlformats.org/officeDocument/2006/relationships/hyperlink" Target="mailto:kremi_888@abv.bg" TargetMode="External" /><Relationship Id="rId13" Type="http://schemas.openxmlformats.org/officeDocument/2006/relationships/hyperlink" Target="mailto:tonidr@abv.bg" TargetMode="External" /><Relationship Id="rId14" Type="http://schemas.openxmlformats.org/officeDocument/2006/relationships/hyperlink" Target="mailto:opan@mail.bg" TargetMode="External" /><Relationship Id="rId15" Type="http://schemas.openxmlformats.org/officeDocument/2006/relationships/hyperlink" Target="mailto:evroproekti@maglizh.bg" TargetMode="External" /><Relationship Id="rId16" Type="http://schemas.openxmlformats.org/officeDocument/2006/relationships/hyperlink" Target="mailto:veneta_gi@abv.bg" TargetMode="External" /><Relationship Id="rId17" Type="http://schemas.openxmlformats.org/officeDocument/2006/relationships/hyperlink" Target="mailto:maria.todorova@ilinden.bg" TargetMode="External" /><Relationship Id="rId18" Type="http://schemas.openxmlformats.org/officeDocument/2006/relationships/hyperlink" Target="mailto:proekti.kozloduy@gmail.com" TargetMode="External" /><Relationship Id="rId19" Type="http://schemas.openxmlformats.org/officeDocument/2006/relationships/hyperlink" Target="mailto:zemen_to@abv.bg" TargetMode="External" /><Relationship Id="rId20" Type="http://schemas.openxmlformats.org/officeDocument/2006/relationships/hyperlink" Target="mailto:simitli_nj@mail.bg" TargetMode="External" /><Relationship Id="rId21" Type="http://schemas.openxmlformats.org/officeDocument/2006/relationships/hyperlink" Target="mailto:proekt_cdg_kt@abv.bg" TargetMode="External" /><Relationship Id="rId22" Type="http://schemas.openxmlformats.org/officeDocument/2006/relationships/hyperlink" Target="mailto:topal_obqd2016@abv.bg" TargetMode="External" /><Relationship Id="rId23" Type="http://schemas.openxmlformats.org/officeDocument/2006/relationships/hyperlink" Target="mailto:mayortn@abv.bg" TargetMode="External" /><Relationship Id="rId24" Type="http://schemas.openxmlformats.org/officeDocument/2006/relationships/hyperlink" Target="mailto:kmet_stambolovo@dir.bg" TargetMode="External" /><Relationship Id="rId25" Type="http://schemas.openxmlformats.org/officeDocument/2006/relationships/hyperlink" Target="mailto:to_lyulin@abv.bg" TargetMode="External" /><Relationship Id="rId26" Type="http://schemas.openxmlformats.org/officeDocument/2006/relationships/hyperlink" Target="mailto:prosveta_beloslav@dir.bg" TargetMode="External" /><Relationship Id="rId27" Type="http://schemas.openxmlformats.org/officeDocument/2006/relationships/hyperlink" Target="mailto:e.doychinova@septemvri.org" TargetMode="External" /><Relationship Id="rId28" Type="http://schemas.openxmlformats.org/officeDocument/2006/relationships/hyperlink" Target="mailto:kuklen_ekip@abv.bg" TargetMode="External" /><Relationship Id="rId29" Type="http://schemas.openxmlformats.org/officeDocument/2006/relationships/hyperlink" Target="mailto:projects@yambol.bg" TargetMode="External" /><Relationship Id="rId30" Type="http://schemas.openxmlformats.org/officeDocument/2006/relationships/hyperlink" Target="mailto:fond_elinpelin@abv.bg" TargetMode="External" /><Relationship Id="rId31" Type="http://schemas.openxmlformats.org/officeDocument/2006/relationships/hyperlink" Target="mailto:dvsecretary@pazardjik.bg" TargetMode="External" /><Relationship Id="rId32" Type="http://schemas.openxmlformats.org/officeDocument/2006/relationships/hyperlink" Target="mailto:bborisov@botevgrad.org" TargetMode="External" /><Relationship Id="rId33" Type="http://schemas.openxmlformats.org/officeDocument/2006/relationships/hyperlink" Target="mailto:d.kostova@balchik.bg" TargetMode="External" /><Relationship Id="rId34" Type="http://schemas.openxmlformats.org/officeDocument/2006/relationships/hyperlink" Target="mailto:slivnitsa@slivnitsa.bg" TargetMode="External" /><Relationship Id="rId35" Type="http://schemas.openxmlformats.org/officeDocument/2006/relationships/hyperlink" Target="mailto:proektikarlovo@gmail.com" TargetMode="External" /><Relationship Id="rId36" Type="http://schemas.openxmlformats.org/officeDocument/2006/relationships/hyperlink" Target="mailto:loznica_ob@abv.bg" TargetMode="External" /><Relationship Id="rId37" Type="http://schemas.openxmlformats.org/officeDocument/2006/relationships/hyperlink" Target="mailto:tobiad_krpoliana@abv.bg" TargetMode="External" /><Relationship Id="rId38" Type="http://schemas.openxmlformats.org/officeDocument/2006/relationships/hyperlink" Target="mailto:antonova@hisar.bg" TargetMode="External" /><Relationship Id="rId39" Type="http://schemas.openxmlformats.org/officeDocument/2006/relationships/hyperlink" Target="mailto:pkmds@abv.bg" TargetMode="External" /><Relationship Id="rId40" Type="http://schemas.openxmlformats.org/officeDocument/2006/relationships/hyperlink" Target="mailto:kirchevi@mail.bg" TargetMode="External" /><Relationship Id="rId41" Type="http://schemas.openxmlformats.org/officeDocument/2006/relationships/hyperlink" Target="mailto:neli_771990@abv.b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70" zoomScaleSheetLayoutView="70" workbookViewId="0" topLeftCell="A7">
      <selection activeCell="A2" sqref="A2:N2"/>
    </sheetView>
  </sheetViews>
  <sheetFormatPr defaultColWidth="9.140625" defaultRowHeight="15"/>
  <cols>
    <col min="1" max="1" width="4.8515625" style="10" customWidth="1"/>
    <col min="2" max="2" width="25.7109375" style="10" customWidth="1"/>
    <col min="3" max="3" width="69.8515625" style="10" customWidth="1"/>
    <col min="4" max="4" width="16.28125" style="10" customWidth="1"/>
    <col min="5" max="5" width="20.140625" style="10" customWidth="1"/>
    <col min="6" max="6" width="19.8515625" style="10" customWidth="1"/>
    <col min="7" max="7" width="18.7109375" style="10" customWidth="1"/>
    <col min="8" max="8" width="23.57421875" style="10" customWidth="1"/>
    <col min="9" max="9" width="15.28125" style="10" customWidth="1"/>
    <col min="10" max="10" width="18.421875" style="10" customWidth="1"/>
    <col min="11" max="11" width="20.7109375" style="10" customWidth="1"/>
    <col min="12" max="12" width="15.140625" style="10" customWidth="1"/>
    <col min="13" max="13" width="17.421875" style="10" customWidth="1"/>
    <col min="14" max="14" width="16.28125" style="10" customWidth="1"/>
    <col min="15" max="16384" width="9.140625" style="10" customWidth="1"/>
  </cols>
  <sheetData>
    <row r="1" spans="1:14" s="9" customFormat="1" ht="10.5" customHeight="1">
      <c r="A1" s="7"/>
      <c r="B1" s="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83.25" customHeight="1">
      <c r="A2" s="96" t="s">
        <v>1184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1.25" customHeight="1">
      <c r="A3" s="11"/>
      <c r="B3" s="12"/>
      <c r="C3" s="1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21" customFormat="1" ht="63" customHeight="1">
      <c r="A4" s="105" t="s">
        <v>0</v>
      </c>
      <c r="B4" s="106" t="s">
        <v>2</v>
      </c>
      <c r="C4" s="106" t="s">
        <v>1</v>
      </c>
      <c r="D4" s="102" t="s">
        <v>11</v>
      </c>
      <c r="E4" s="102" t="s">
        <v>8</v>
      </c>
      <c r="F4" s="111" t="s">
        <v>7</v>
      </c>
      <c r="G4" s="112"/>
      <c r="H4" s="102" t="s">
        <v>9</v>
      </c>
      <c r="I4" s="102" t="s">
        <v>4</v>
      </c>
      <c r="J4" s="102" t="s">
        <v>3</v>
      </c>
      <c r="K4" s="100" t="s">
        <v>5</v>
      </c>
      <c r="L4" s="100" t="s">
        <v>6</v>
      </c>
      <c r="M4" s="110" t="s">
        <v>10</v>
      </c>
      <c r="N4" s="100" t="s">
        <v>12</v>
      </c>
    </row>
    <row r="5" spans="1:14" s="21" customFormat="1" ht="82.5" customHeight="1">
      <c r="A5" s="104"/>
      <c r="B5" s="107"/>
      <c r="C5" s="107"/>
      <c r="D5" s="103"/>
      <c r="E5" s="103"/>
      <c r="F5" s="22" t="s">
        <v>26</v>
      </c>
      <c r="G5" s="22" t="s">
        <v>27</v>
      </c>
      <c r="H5" s="104"/>
      <c r="I5" s="113"/>
      <c r="J5" s="113"/>
      <c r="K5" s="101"/>
      <c r="L5" s="101"/>
      <c r="M5" s="104"/>
      <c r="N5" s="101"/>
    </row>
    <row r="6" spans="1:14" s="16" customFormat="1" ht="14.25">
      <c r="A6" s="14">
        <v>1</v>
      </c>
      <c r="B6" s="15">
        <v>2</v>
      </c>
      <c r="C6" s="15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5">
        <v>12</v>
      </c>
      <c r="M6" s="15">
        <v>13</v>
      </c>
      <c r="N6" s="15">
        <v>14</v>
      </c>
    </row>
    <row r="7" spans="1:14" s="20" customFormat="1" ht="348.75" customHeight="1">
      <c r="A7" s="33">
        <v>1</v>
      </c>
      <c r="B7" s="1" t="s">
        <v>1180</v>
      </c>
      <c r="C7" s="26" t="s">
        <v>1181</v>
      </c>
      <c r="D7" s="23" t="s">
        <v>23</v>
      </c>
      <c r="E7" s="2">
        <v>50046061.81</v>
      </c>
      <c r="F7" s="3">
        <f>(E7*85)/100</f>
        <v>42539152.5385</v>
      </c>
      <c r="G7" s="4">
        <f>(E7*15)/100</f>
        <v>7506909.271500001</v>
      </c>
      <c r="H7" s="24" t="s">
        <v>13</v>
      </c>
      <c r="I7" s="25" t="s">
        <v>14</v>
      </c>
      <c r="J7" s="25" t="s">
        <v>15</v>
      </c>
      <c r="K7" s="26" t="s">
        <v>16</v>
      </c>
      <c r="L7" s="27" t="s">
        <v>17</v>
      </c>
      <c r="M7" s="86" t="s">
        <v>1177</v>
      </c>
      <c r="N7" s="86" t="s">
        <v>1178</v>
      </c>
    </row>
    <row r="8" spans="1:14" s="20" customFormat="1" ht="176.25" customHeight="1">
      <c r="A8" s="33">
        <v>2</v>
      </c>
      <c r="B8" s="1" t="s">
        <v>18</v>
      </c>
      <c r="C8" s="26" t="s">
        <v>19</v>
      </c>
      <c r="D8" s="23" t="s">
        <v>23</v>
      </c>
      <c r="E8" s="5">
        <v>5004606.18</v>
      </c>
      <c r="F8" s="5">
        <f>(E8*85)/100</f>
        <v>4253915.253</v>
      </c>
      <c r="G8" s="6">
        <f>(E8*15)/100</f>
        <v>750690.9269999999</v>
      </c>
      <c r="H8" s="25" t="s">
        <v>24</v>
      </c>
      <c r="I8" s="29" t="s">
        <v>20</v>
      </c>
      <c r="J8" s="26" t="s">
        <v>21</v>
      </c>
      <c r="K8" s="30" t="s">
        <v>16</v>
      </c>
      <c r="L8" s="27" t="s">
        <v>17</v>
      </c>
      <c r="M8" s="28"/>
      <c r="N8" s="28"/>
    </row>
    <row r="9" spans="1:14" s="20" customFormat="1" ht="205.5" customHeight="1">
      <c r="A9" s="33">
        <v>3</v>
      </c>
      <c r="B9" s="1" t="s">
        <v>1161</v>
      </c>
      <c r="C9" s="26" t="s">
        <v>29</v>
      </c>
      <c r="D9" s="31" t="s">
        <v>1182</v>
      </c>
      <c r="E9" s="5">
        <v>92535624.82</v>
      </c>
      <c r="F9" s="5">
        <f>E9*85%</f>
        <v>78655281.09699999</v>
      </c>
      <c r="G9" s="6">
        <f>E9*15%</f>
        <v>13880343.723</v>
      </c>
      <c r="H9" s="29" t="s">
        <v>25</v>
      </c>
      <c r="I9" s="25" t="s">
        <v>22</v>
      </c>
      <c r="J9" s="26" t="s">
        <v>28</v>
      </c>
      <c r="K9" s="26" t="s">
        <v>16</v>
      </c>
      <c r="L9" s="32" t="s">
        <v>17</v>
      </c>
      <c r="M9" s="86" t="s">
        <v>1160</v>
      </c>
      <c r="N9" s="86" t="s">
        <v>30</v>
      </c>
    </row>
    <row r="10" spans="1:14" s="20" customFormat="1" ht="113.25" customHeight="1">
      <c r="A10" s="108" t="s">
        <v>1183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14.25">
      <c r="A11" s="17"/>
      <c r="B11" s="18"/>
      <c r="C11" s="18"/>
      <c r="D11" s="19"/>
      <c r="E11" s="19"/>
      <c r="F11" s="19"/>
      <c r="G11" s="19"/>
      <c r="H11" s="19"/>
      <c r="I11" s="19"/>
      <c r="J11" s="19"/>
      <c r="K11" s="18"/>
      <c r="L11" s="18"/>
      <c r="M11" s="18"/>
      <c r="N11" s="18"/>
    </row>
    <row r="12" ht="15" customHeight="1"/>
    <row r="14" ht="15" customHeight="1"/>
    <row r="16" ht="15" customHeight="1"/>
    <row r="18" ht="15" customHeight="1"/>
    <row r="20" ht="15" customHeight="1"/>
    <row r="22" ht="15" customHeight="1"/>
  </sheetData>
  <sheetProtection/>
  <mergeCells count="16">
    <mergeCell ref="A10:N10"/>
    <mergeCell ref="M4:M5"/>
    <mergeCell ref="B4:B5"/>
    <mergeCell ref="F4:G4"/>
    <mergeCell ref="I4:I5"/>
    <mergeCell ref="J4:J5"/>
    <mergeCell ref="A2:N2"/>
    <mergeCell ref="C1:N1"/>
    <mergeCell ref="N4:N5"/>
    <mergeCell ref="D4:D5"/>
    <mergeCell ref="H4:H5"/>
    <mergeCell ref="L4:L5"/>
    <mergeCell ref="A4:A5"/>
    <mergeCell ref="K4:K5"/>
    <mergeCell ref="C4:C5"/>
    <mergeCell ref="E4:E5"/>
  </mergeCells>
  <hyperlinks>
    <hyperlink ref="N9" location="'Сключени договори Операция 3'!A1" display="'Сключени договори Операция 3'!A1"/>
    <hyperlink ref="M9" location="'Сключени договори Операция 3'!A1" display="Сключени договори с партньорски организации"/>
    <hyperlink ref="M7" location="'Сключен договор Операция 1'!A1" display="Сключен договор "/>
    <hyperlink ref="N7" location="'Сключен договор Операция 1'!A1" display="'Сключен договор Операция 1'!A1"/>
  </hyperlinks>
  <printOptions verticalCentered="1"/>
  <pageMargins left="0.2362204724409449" right="0.2362204724409449" top="0.15748031496062992" bottom="0.7480314960629921" header="0.31496062992125984" footer="0.31496062992125984"/>
  <pageSetup horizontalDpi="600" verticalDpi="600" orientation="landscape" paperSize="9" scale="47" r:id="rId2"/>
  <headerFooter>
    <oddHeader xml:space="preserve">&amp;C&amp;G
ФОНД ЗА ЕВРОПЕЙСКО ПОДПОМАГАНЕ НА НАЙ-НУЖДАЕЩИТЕ СЕ ЛИЦА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view="pageBreakPreview" zoomScale="60" zoomScalePageLayoutView="0" workbookViewId="0" topLeftCell="A1">
      <selection activeCell="J3" sqref="J3"/>
    </sheetView>
  </sheetViews>
  <sheetFormatPr defaultColWidth="9.140625" defaultRowHeight="15"/>
  <cols>
    <col min="1" max="1" width="21.57421875" style="0" customWidth="1"/>
    <col min="2" max="2" width="22.28125" style="0" customWidth="1"/>
    <col min="3" max="3" width="4.8515625" style="0" customWidth="1"/>
    <col min="4" max="4" width="10.8515625" style="0" customWidth="1"/>
    <col min="5" max="5" width="10.57421875" style="0" customWidth="1"/>
    <col min="6" max="6" width="8.57421875" style="0" customWidth="1"/>
    <col min="7" max="7" width="11.421875" style="0" customWidth="1"/>
    <col min="8" max="8" width="14.7109375" style="0" customWidth="1"/>
    <col min="9" max="9" width="13.421875" style="0" customWidth="1"/>
    <col min="10" max="10" width="14.00390625" style="0" customWidth="1"/>
  </cols>
  <sheetData>
    <row r="1" spans="1:10" ht="42.75" customHeight="1">
      <c r="A1" s="87" t="s">
        <v>0</v>
      </c>
      <c r="B1" s="88" t="s">
        <v>31</v>
      </c>
      <c r="C1" s="89" t="s">
        <v>32</v>
      </c>
      <c r="D1" s="88" t="s">
        <v>33</v>
      </c>
      <c r="E1" s="88" t="s">
        <v>34</v>
      </c>
      <c r="F1" s="88" t="s">
        <v>35</v>
      </c>
      <c r="G1" s="88" t="s">
        <v>36</v>
      </c>
      <c r="H1" s="88" t="s">
        <v>40</v>
      </c>
      <c r="I1" s="87" t="s">
        <v>1170</v>
      </c>
      <c r="J1" s="87" t="s">
        <v>1171</v>
      </c>
    </row>
    <row r="2" spans="1:10" ht="89.25">
      <c r="A2" s="90" t="s">
        <v>1179</v>
      </c>
      <c r="B2" s="90" t="s">
        <v>1172</v>
      </c>
      <c r="C2" s="94" t="s">
        <v>1173</v>
      </c>
      <c r="D2" s="90" t="s">
        <v>1174</v>
      </c>
      <c r="E2" s="91" t="s">
        <v>1175</v>
      </c>
      <c r="F2" s="90" t="s">
        <v>1176</v>
      </c>
      <c r="G2" s="90" t="s">
        <v>23</v>
      </c>
      <c r="H2" s="92">
        <v>50046061.8</v>
      </c>
      <c r="I2" s="93">
        <f>H2*85%</f>
        <v>42539152.529999994</v>
      </c>
      <c r="J2" s="93">
        <f>H2*15%</f>
        <v>7506909.27</v>
      </c>
    </row>
    <row r="3" ht="15">
      <c r="J3" s="95"/>
    </row>
  </sheetData>
  <sheetProtection/>
  <printOptions/>
  <pageMargins left="0.7" right="0.7" top="0.75" bottom="0.75" header="0.3" footer="0.3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4019"/>
  <sheetViews>
    <sheetView zoomScalePageLayoutView="0" workbookViewId="0" topLeftCell="A208">
      <selection activeCell="G221" sqref="G221"/>
    </sheetView>
  </sheetViews>
  <sheetFormatPr defaultColWidth="9.140625" defaultRowHeight="15"/>
  <cols>
    <col min="1" max="1" width="13.28125" style="81" customWidth="1"/>
    <col min="2" max="2" width="15.421875" style="82" customWidth="1"/>
    <col min="3" max="3" width="4.140625" style="83" customWidth="1"/>
    <col min="4" max="4" width="13.140625" style="66" customWidth="1"/>
    <col min="5" max="5" width="11.421875" style="66" customWidth="1"/>
    <col min="6" max="6" width="9.00390625" style="83" customWidth="1"/>
    <col min="7" max="7" width="13.57421875" style="84" customWidth="1"/>
    <col min="8" max="8" width="10.421875" style="66" customWidth="1"/>
    <col min="9" max="9" width="9.8515625" style="66" customWidth="1"/>
    <col min="10" max="10" width="10.421875" style="85" customWidth="1"/>
    <col min="11" max="11" width="13.140625" style="66" bestFit="1" customWidth="1"/>
    <col min="12" max="13" width="9.140625" style="66" customWidth="1"/>
    <col min="14" max="14" width="9.57421875" style="66" bestFit="1" customWidth="1"/>
    <col min="15" max="16384" width="9.140625" style="66" customWidth="1"/>
  </cols>
  <sheetData>
    <row r="1" spans="1:13" s="37" customFormat="1" ht="70.5" customHeight="1">
      <c r="A1" s="34" t="s">
        <v>0</v>
      </c>
      <c r="B1" s="34" t="s">
        <v>31</v>
      </c>
      <c r="C1" s="35" t="s">
        <v>32</v>
      </c>
      <c r="D1" s="34" t="s">
        <v>33</v>
      </c>
      <c r="E1" s="34" t="s">
        <v>34</v>
      </c>
      <c r="F1" s="34" t="s">
        <v>35</v>
      </c>
      <c r="G1" s="36" t="s">
        <v>36</v>
      </c>
      <c r="H1" s="34" t="s">
        <v>37</v>
      </c>
      <c r="I1" s="34" t="s">
        <v>38</v>
      </c>
      <c r="J1" s="34" t="s">
        <v>39</v>
      </c>
      <c r="K1" s="36" t="s">
        <v>40</v>
      </c>
      <c r="L1" s="36" t="s">
        <v>41</v>
      </c>
      <c r="M1" s="36" t="s">
        <v>42</v>
      </c>
    </row>
    <row r="2" spans="1:13" s="37" customFormat="1" ht="24.75" customHeight="1">
      <c r="A2" s="114" t="s">
        <v>43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5" s="49" customFormat="1" ht="39" customHeight="1">
      <c r="A3" s="38" t="s">
        <v>44</v>
      </c>
      <c r="B3" s="39" t="s">
        <v>45</v>
      </c>
      <c r="C3" s="40" t="s">
        <v>46</v>
      </c>
      <c r="D3" s="41" t="s">
        <v>47</v>
      </c>
      <c r="E3" s="41" t="s">
        <v>48</v>
      </c>
      <c r="F3" s="42" t="s">
        <v>49</v>
      </c>
      <c r="G3" s="42" t="s">
        <v>50</v>
      </c>
      <c r="H3" s="43">
        <v>42506</v>
      </c>
      <c r="I3" s="44">
        <v>44</v>
      </c>
      <c r="J3" s="38">
        <v>1</v>
      </c>
      <c r="K3" s="45">
        <v>10686.72</v>
      </c>
      <c r="L3" s="45">
        <f>85%*K3</f>
        <v>9083.712</v>
      </c>
      <c r="M3" s="46">
        <f>15%*K3</f>
        <v>1603.0079999999998</v>
      </c>
      <c r="N3" s="47"/>
      <c r="O3" s="48"/>
    </row>
    <row r="4" spans="1:15" s="49" customFormat="1" ht="39" customHeight="1">
      <c r="A4" s="38" t="s">
        <v>51</v>
      </c>
      <c r="B4" s="39" t="s">
        <v>52</v>
      </c>
      <c r="C4" s="40" t="s">
        <v>53</v>
      </c>
      <c r="D4" s="41" t="s">
        <v>54</v>
      </c>
      <c r="E4" s="41" t="s">
        <v>55</v>
      </c>
      <c r="F4" s="42" t="s">
        <v>49</v>
      </c>
      <c r="G4" s="42" t="s">
        <v>56</v>
      </c>
      <c r="H4" s="43">
        <v>42493</v>
      </c>
      <c r="I4" s="44">
        <v>54</v>
      </c>
      <c r="J4" s="38">
        <v>2</v>
      </c>
      <c r="K4" s="45">
        <v>34291.62</v>
      </c>
      <c r="L4" s="45">
        <f aca="true" t="shared" si="0" ref="L4:L63">85%*K4</f>
        <v>29147.877</v>
      </c>
      <c r="M4" s="46">
        <f aca="true" t="shared" si="1" ref="M4:M63">15%*K4</f>
        <v>5143.743</v>
      </c>
      <c r="N4" s="47"/>
      <c r="O4" s="48"/>
    </row>
    <row r="5" spans="1:15" s="49" customFormat="1" ht="39" customHeight="1">
      <c r="A5" s="38" t="s">
        <v>57</v>
      </c>
      <c r="B5" s="50" t="s">
        <v>58</v>
      </c>
      <c r="C5" s="40" t="s">
        <v>59</v>
      </c>
      <c r="D5" s="41" t="s">
        <v>60</v>
      </c>
      <c r="E5" s="41" t="s">
        <v>61</v>
      </c>
      <c r="F5" s="42" t="s">
        <v>49</v>
      </c>
      <c r="G5" s="42" t="s">
        <v>62</v>
      </c>
      <c r="H5" s="51">
        <v>42491</v>
      </c>
      <c r="I5" s="44">
        <v>150</v>
      </c>
      <c r="J5" s="38">
        <v>1</v>
      </c>
      <c r="K5" s="45">
        <v>88044</v>
      </c>
      <c r="L5" s="45">
        <f t="shared" si="0"/>
        <v>74837.4</v>
      </c>
      <c r="M5" s="46">
        <f t="shared" si="1"/>
        <v>13206.6</v>
      </c>
      <c r="N5" s="47"/>
      <c r="O5" s="48"/>
    </row>
    <row r="6" spans="1:15" s="49" customFormat="1" ht="39" customHeight="1">
      <c r="A6" s="38" t="s">
        <v>63</v>
      </c>
      <c r="B6" s="50" t="s">
        <v>64</v>
      </c>
      <c r="C6" s="52" t="s">
        <v>65</v>
      </c>
      <c r="D6" s="41" t="s">
        <v>66</v>
      </c>
      <c r="E6" s="41" t="s">
        <v>67</v>
      </c>
      <c r="F6" s="42" t="s">
        <v>49</v>
      </c>
      <c r="G6" s="53" t="s">
        <v>68</v>
      </c>
      <c r="H6" s="43">
        <v>42570</v>
      </c>
      <c r="I6" s="44">
        <v>50</v>
      </c>
      <c r="J6" s="38">
        <v>1</v>
      </c>
      <c r="K6" s="45">
        <v>8096</v>
      </c>
      <c r="L6" s="45">
        <f t="shared" si="0"/>
        <v>6881.599999999999</v>
      </c>
      <c r="M6" s="46">
        <f t="shared" si="1"/>
        <v>1214.3999999999999</v>
      </c>
      <c r="N6" s="47"/>
      <c r="O6" s="48"/>
    </row>
    <row r="7" spans="1:15" s="49" customFormat="1" ht="39" customHeight="1">
      <c r="A7" s="38" t="s">
        <v>69</v>
      </c>
      <c r="B7" s="39" t="s">
        <v>70</v>
      </c>
      <c r="C7" s="52" t="s">
        <v>71</v>
      </c>
      <c r="D7" s="41" t="s">
        <v>72</v>
      </c>
      <c r="E7" s="41" t="s">
        <v>73</v>
      </c>
      <c r="F7" s="42" t="s">
        <v>49</v>
      </c>
      <c r="G7" s="42" t="s">
        <v>74</v>
      </c>
      <c r="H7" s="43">
        <v>42522</v>
      </c>
      <c r="I7" s="44">
        <v>150</v>
      </c>
      <c r="J7" s="38">
        <v>1</v>
      </c>
      <c r="K7" s="45">
        <v>32637</v>
      </c>
      <c r="L7" s="45">
        <f t="shared" si="0"/>
        <v>27741.45</v>
      </c>
      <c r="M7" s="46">
        <f t="shared" si="1"/>
        <v>4895.55</v>
      </c>
      <c r="N7" s="47"/>
      <c r="O7" s="48"/>
    </row>
    <row r="8" spans="1:15" s="49" customFormat="1" ht="39" customHeight="1">
      <c r="A8" s="38" t="s">
        <v>75</v>
      </c>
      <c r="B8" s="50" t="s">
        <v>76</v>
      </c>
      <c r="C8" s="52" t="s">
        <v>77</v>
      </c>
      <c r="D8" s="41" t="s">
        <v>78</v>
      </c>
      <c r="E8" s="41" t="s">
        <v>79</v>
      </c>
      <c r="F8" s="42" t="s">
        <v>49</v>
      </c>
      <c r="G8" s="42" t="s">
        <v>80</v>
      </c>
      <c r="H8" s="43">
        <v>42493</v>
      </c>
      <c r="I8" s="44">
        <v>106</v>
      </c>
      <c r="J8" s="38">
        <v>2</v>
      </c>
      <c r="K8" s="45">
        <v>52537.98</v>
      </c>
      <c r="L8" s="45">
        <f t="shared" si="0"/>
        <v>44657.283</v>
      </c>
      <c r="M8" s="46">
        <f t="shared" si="1"/>
        <v>7880.697</v>
      </c>
      <c r="N8" s="47"/>
      <c r="O8" s="48"/>
    </row>
    <row r="9" spans="1:15" s="49" customFormat="1" ht="39" customHeight="1">
      <c r="A9" s="38" t="s">
        <v>81</v>
      </c>
      <c r="B9" s="50" t="s">
        <v>82</v>
      </c>
      <c r="C9" s="40" t="s">
        <v>83</v>
      </c>
      <c r="D9" s="54" t="s">
        <v>84</v>
      </c>
      <c r="E9" s="54" t="s">
        <v>85</v>
      </c>
      <c r="F9" s="42" t="s">
        <v>49</v>
      </c>
      <c r="G9" s="42" t="s">
        <v>86</v>
      </c>
      <c r="H9" s="43">
        <v>42499</v>
      </c>
      <c r="I9" s="44">
        <v>60</v>
      </c>
      <c r="J9" s="38">
        <v>1</v>
      </c>
      <c r="K9" s="45">
        <v>15483.6</v>
      </c>
      <c r="L9" s="45">
        <f t="shared" si="0"/>
        <v>13161.06</v>
      </c>
      <c r="M9" s="46">
        <f t="shared" si="1"/>
        <v>2322.54</v>
      </c>
      <c r="N9" s="47"/>
      <c r="O9" s="48"/>
    </row>
    <row r="10" spans="1:15" s="49" customFormat="1" ht="39" customHeight="1">
      <c r="A10" s="38" t="s">
        <v>87</v>
      </c>
      <c r="B10" s="39" t="s">
        <v>88</v>
      </c>
      <c r="C10" s="52" t="s">
        <v>89</v>
      </c>
      <c r="D10" s="41" t="s">
        <v>90</v>
      </c>
      <c r="E10" s="41" t="s">
        <v>91</v>
      </c>
      <c r="F10" s="42" t="s">
        <v>49</v>
      </c>
      <c r="G10" s="42" t="s">
        <v>92</v>
      </c>
      <c r="H10" s="43">
        <v>42552</v>
      </c>
      <c r="I10" s="44">
        <v>40</v>
      </c>
      <c r="J10" s="38">
        <v>1</v>
      </c>
      <c r="K10" s="45">
        <v>21252</v>
      </c>
      <c r="L10" s="45">
        <f t="shared" si="0"/>
        <v>18064.2</v>
      </c>
      <c r="M10" s="46">
        <f t="shared" si="1"/>
        <v>3187.7999999999997</v>
      </c>
      <c r="N10" s="47"/>
      <c r="O10" s="48"/>
    </row>
    <row r="11" spans="1:15" s="49" customFormat="1" ht="39" customHeight="1">
      <c r="A11" s="38" t="s">
        <v>93</v>
      </c>
      <c r="B11" s="50" t="s">
        <v>94</v>
      </c>
      <c r="C11" s="52" t="s">
        <v>95</v>
      </c>
      <c r="D11" s="41" t="s">
        <v>96</v>
      </c>
      <c r="E11" s="41" t="s">
        <v>97</v>
      </c>
      <c r="F11" s="42" t="s">
        <v>49</v>
      </c>
      <c r="G11" s="42" t="s">
        <v>98</v>
      </c>
      <c r="H11" s="43">
        <v>42522</v>
      </c>
      <c r="I11" s="44">
        <v>40</v>
      </c>
      <c r="J11" s="38">
        <v>1</v>
      </c>
      <c r="K11" s="45">
        <v>8602</v>
      </c>
      <c r="L11" s="45">
        <f t="shared" si="0"/>
        <v>7311.7</v>
      </c>
      <c r="M11" s="46">
        <f t="shared" si="1"/>
        <v>1290.3</v>
      </c>
      <c r="N11" s="47"/>
      <c r="O11" s="48"/>
    </row>
    <row r="12" spans="1:15" s="49" customFormat="1" ht="39" customHeight="1">
      <c r="A12" s="38" t="s">
        <v>99</v>
      </c>
      <c r="B12" s="50" t="s">
        <v>100</v>
      </c>
      <c r="C12" s="40" t="s">
        <v>101</v>
      </c>
      <c r="D12" s="41" t="s">
        <v>102</v>
      </c>
      <c r="E12" s="41" t="s">
        <v>103</v>
      </c>
      <c r="F12" s="42" t="s">
        <v>49</v>
      </c>
      <c r="G12" s="42" t="s">
        <v>92</v>
      </c>
      <c r="H12" s="43">
        <v>42552</v>
      </c>
      <c r="I12" s="44">
        <v>150</v>
      </c>
      <c r="J12" s="38">
        <v>1</v>
      </c>
      <c r="K12" s="45">
        <v>79695</v>
      </c>
      <c r="L12" s="45">
        <f t="shared" si="0"/>
        <v>67740.75</v>
      </c>
      <c r="M12" s="46">
        <f t="shared" si="1"/>
        <v>11954.25</v>
      </c>
      <c r="N12" s="47"/>
      <c r="O12" s="48"/>
    </row>
    <row r="13" spans="1:73" s="55" customFormat="1" ht="39" customHeight="1">
      <c r="A13" s="38" t="s">
        <v>104</v>
      </c>
      <c r="B13" s="39" t="s">
        <v>105</v>
      </c>
      <c r="C13" s="52" t="s">
        <v>106</v>
      </c>
      <c r="D13" s="41" t="s">
        <v>107</v>
      </c>
      <c r="E13" s="41" t="s">
        <v>108</v>
      </c>
      <c r="F13" s="42" t="s">
        <v>49</v>
      </c>
      <c r="G13" s="42" t="s">
        <v>86</v>
      </c>
      <c r="H13" s="51">
        <v>42493</v>
      </c>
      <c r="I13" s="44">
        <v>90</v>
      </c>
      <c r="J13" s="38">
        <v>1</v>
      </c>
      <c r="K13" s="45">
        <v>23908.5</v>
      </c>
      <c r="L13" s="45">
        <f t="shared" si="0"/>
        <v>20322.225</v>
      </c>
      <c r="M13" s="46">
        <f t="shared" si="1"/>
        <v>3586.275</v>
      </c>
      <c r="N13" s="47"/>
      <c r="O13" s="48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</row>
    <row r="14" spans="1:73" s="55" customFormat="1" ht="39" customHeight="1">
      <c r="A14" s="38" t="s">
        <v>109</v>
      </c>
      <c r="B14" s="39" t="s">
        <v>110</v>
      </c>
      <c r="C14" s="40" t="s">
        <v>111</v>
      </c>
      <c r="D14" s="41" t="s">
        <v>112</v>
      </c>
      <c r="E14" s="41" t="s">
        <v>113</v>
      </c>
      <c r="F14" s="42" t="s">
        <v>49</v>
      </c>
      <c r="G14" s="42" t="s">
        <v>114</v>
      </c>
      <c r="H14" s="43">
        <v>42522</v>
      </c>
      <c r="I14" s="44">
        <v>45</v>
      </c>
      <c r="J14" s="38">
        <v>1</v>
      </c>
      <c r="K14" s="45">
        <v>9791.1</v>
      </c>
      <c r="L14" s="45">
        <f t="shared" si="0"/>
        <v>8322.435</v>
      </c>
      <c r="M14" s="46">
        <f t="shared" si="1"/>
        <v>1468.665</v>
      </c>
      <c r="N14" s="47"/>
      <c r="O14" s="48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</row>
    <row r="15" spans="1:73" s="55" customFormat="1" ht="39" customHeight="1">
      <c r="A15" s="38" t="s">
        <v>115</v>
      </c>
      <c r="B15" s="39" t="s">
        <v>116</v>
      </c>
      <c r="C15" s="52" t="s">
        <v>117</v>
      </c>
      <c r="D15" s="41" t="s">
        <v>118</v>
      </c>
      <c r="E15" s="41" t="s">
        <v>119</v>
      </c>
      <c r="F15" s="42" t="s">
        <v>49</v>
      </c>
      <c r="G15" s="42" t="s">
        <v>86</v>
      </c>
      <c r="H15" s="43">
        <v>42493</v>
      </c>
      <c r="I15" s="44">
        <v>210</v>
      </c>
      <c r="J15" s="38">
        <v>1</v>
      </c>
      <c r="K15" s="45">
        <v>49193.55</v>
      </c>
      <c r="L15" s="45">
        <f t="shared" si="0"/>
        <v>41814.5175</v>
      </c>
      <c r="M15" s="46">
        <f t="shared" si="1"/>
        <v>7379.0325</v>
      </c>
      <c r="N15" s="47"/>
      <c r="O15" s="48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</row>
    <row r="16" spans="1:73" s="55" customFormat="1" ht="39" customHeight="1">
      <c r="A16" s="38" t="s">
        <v>120</v>
      </c>
      <c r="B16" s="39" t="s">
        <v>121</v>
      </c>
      <c r="C16" s="52" t="s">
        <v>122</v>
      </c>
      <c r="D16" s="41" t="s">
        <v>123</v>
      </c>
      <c r="E16" s="41" t="s">
        <v>124</v>
      </c>
      <c r="F16" s="42" t="s">
        <v>49</v>
      </c>
      <c r="G16" s="42" t="s">
        <v>125</v>
      </c>
      <c r="H16" s="43">
        <v>42552</v>
      </c>
      <c r="I16" s="44">
        <v>150</v>
      </c>
      <c r="J16" s="38">
        <v>1</v>
      </c>
      <c r="K16" s="45">
        <v>79695</v>
      </c>
      <c r="L16" s="45">
        <f t="shared" si="0"/>
        <v>67740.75</v>
      </c>
      <c r="M16" s="46">
        <f t="shared" si="1"/>
        <v>11954.25</v>
      </c>
      <c r="N16" s="47"/>
      <c r="O16" s="48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</row>
    <row r="17" spans="1:73" s="55" customFormat="1" ht="39" customHeight="1">
      <c r="A17" s="38" t="s">
        <v>126</v>
      </c>
      <c r="B17" s="39" t="s">
        <v>127</v>
      </c>
      <c r="C17" s="52" t="s">
        <v>128</v>
      </c>
      <c r="D17" s="41" t="s">
        <v>129</v>
      </c>
      <c r="E17" s="41" t="s">
        <v>130</v>
      </c>
      <c r="F17" s="42" t="s">
        <v>49</v>
      </c>
      <c r="G17" s="42" t="s">
        <v>131</v>
      </c>
      <c r="H17" s="51">
        <v>42522</v>
      </c>
      <c r="I17" s="44">
        <v>50</v>
      </c>
      <c r="J17" s="38">
        <v>1</v>
      </c>
      <c r="K17" s="45">
        <v>10879</v>
      </c>
      <c r="L17" s="45">
        <f t="shared" si="0"/>
        <v>9247.15</v>
      </c>
      <c r="M17" s="46">
        <f t="shared" si="1"/>
        <v>1631.85</v>
      </c>
      <c r="N17" s="47"/>
      <c r="O17" s="48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</row>
    <row r="18" spans="1:73" s="55" customFormat="1" ht="39" customHeight="1">
      <c r="A18" s="38" t="s">
        <v>132</v>
      </c>
      <c r="B18" s="56" t="s">
        <v>133</v>
      </c>
      <c r="C18" s="57" t="s">
        <v>134</v>
      </c>
      <c r="D18" s="54" t="s">
        <v>135</v>
      </c>
      <c r="E18" s="54" t="s">
        <v>136</v>
      </c>
      <c r="F18" s="42" t="s">
        <v>49</v>
      </c>
      <c r="G18" s="42" t="s">
        <v>125</v>
      </c>
      <c r="H18" s="43">
        <v>42570</v>
      </c>
      <c r="I18" s="44">
        <v>35</v>
      </c>
      <c r="J18" s="38">
        <v>1</v>
      </c>
      <c r="K18" s="45">
        <v>18595.5</v>
      </c>
      <c r="L18" s="45">
        <f t="shared" si="0"/>
        <v>15806.175</v>
      </c>
      <c r="M18" s="46">
        <f t="shared" si="1"/>
        <v>2789.325</v>
      </c>
      <c r="N18" s="47"/>
      <c r="O18" s="48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</row>
    <row r="19" spans="1:73" s="55" customFormat="1" ht="39" customHeight="1">
      <c r="A19" s="38" t="s">
        <v>137</v>
      </c>
      <c r="B19" s="39" t="s">
        <v>138</v>
      </c>
      <c r="C19" s="52" t="s">
        <v>139</v>
      </c>
      <c r="D19" s="41" t="s">
        <v>140</v>
      </c>
      <c r="E19" s="41" t="s">
        <v>141</v>
      </c>
      <c r="F19" s="42" t="s">
        <v>49</v>
      </c>
      <c r="G19" s="42" t="s">
        <v>142</v>
      </c>
      <c r="H19" s="43">
        <v>42500</v>
      </c>
      <c r="I19" s="44">
        <v>50</v>
      </c>
      <c r="J19" s="38">
        <v>1</v>
      </c>
      <c r="K19" s="45">
        <v>31245.5</v>
      </c>
      <c r="L19" s="45">
        <f t="shared" si="0"/>
        <v>26558.675</v>
      </c>
      <c r="M19" s="46">
        <f t="shared" si="1"/>
        <v>4686.825</v>
      </c>
      <c r="N19" s="47"/>
      <c r="O19" s="48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</row>
    <row r="20" spans="1:73" s="55" customFormat="1" ht="39" customHeight="1">
      <c r="A20" s="38" t="s">
        <v>143</v>
      </c>
      <c r="B20" s="39" t="s">
        <v>144</v>
      </c>
      <c r="C20" s="52" t="s">
        <v>145</v>
      </c>
      <c r="D20" s="54" t="s">
        <v>146</v>
      </c>
      <c r="E20" s="54" t="s">
        <v>147</v>
      </c>
      <c r="F20" s="42" t="s">
        <v>49</v>
      </c>
      <c r="G20" s="42" t="s">
        <v>142</v>
      </c>
      <c r="H20" s="43">
        <v>42506</v>
      </c>
      <c r="I20" s="44">
        <v>154</v>
      </c>
      <c r="J20" s="38">
        <v>1</v>
      </c>
      <c r="K20" s="45">
        <v>94288.04</v>
      </c>
      <c r="L20" s="45">
        <f t="shared" si="0"/>
        <v>80144.83399999999</v>
      </c>
      <c r="M20" s="46">
        <f t="shared" si="1"/>
        <v>14143.205999999998</v>
      </c>
      <c r="N20" s="47"/>
      <c r="O20" s="48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</row>
    <row r="21" spans="1:73" s="55" customFormat="1" ht="39" customHeight="1">
      <c r="A21" s="38" t="s">
        <v>148</v>
      </c>
      <c r="B21" s="39" t="s">
        <v>149</v>
      </c>
      <c r="C21" s="52" t="s">
        <v>150</v>
      </c>
      <c r="D21" s="41" t="s">
        <v>151</v>
      </c>
      <c r="E21" s="41" t="s">
        <v>152</v>
      </c>
      <c r="F21" s="42" t="s">
        <v>49</v>
      </c>
      <c r="G21" s="42" t="s">
        <v>114</v>
      </c>
      <c r="H21" s="43">
        <v>42522</v>
      </c>
      <c r="I21" s="44">
        <v>60</v>
      </c>
      <c r="J21" s="38">
        <v>1</v>
      </c>
      <c r="K21" s="45">
        <v>13054.8</v>
      </c>
      <c r="L21" s="45">
        <f t="shared" si="0"/>
        <v>11096.58</v>
      </c>
      <c r="M21" s="46">
        <f t="shared" si="1"/>
        <v>1958.2199999999998</v>
      </c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</row>
    <row r="22" spans="1:73" s="55" customFormat="1" ht="39" customHeight="1">
      <c r="A22" s="38" t="s">
        <v>153</v>
      </c>
      <c r="B22" s="39" t="s">
        <v>154</v>
      </c>
      <c r="C22" s="57" t="s">
        <v>155</v>
      </c>
      <c r="D22" s="54" t="s">
        <v>156</v>
      </c>
      <c r="E22" s="54" t="s">
        <v>157</v>
      </c>
      <c r="F22" s="42" t="s">
        <v>49</v>
      </c>
      <c r="G22" s="42" t="s">
        <v>158</v>
      </c>
      <c r="H22" s="43">
        <v>42552</v>
      </c>
      <c r="I22" s="44">
        <v>50</v>
      </c>
      <c r="J22" s="38">
        <v>1</v>
      </c>
      <c r="K22" s="45">
        <v>8096</v>
      </c>
      <c r="L22" s="45">
        <f t="shared" si="0"/>
        <v>6881.599999999999</v>
      </c>
      <c r="M22" s="46">
        <f t="shared" si="1"/>
        <v>1214.3999999999999</v>
      </c>
      <c r="N22" s="47"/>
      <c r="O22" s="48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</row>
    <row r="23" spans="1:73" s="55" customFormat="1" ht="39" customHeight="1">
      <c r="A23" s="38" t="s">
        <v>159</v>
      </c>
      <c r="B23" s="39" t="s">
        <v>160</v>
      </c>
      <c r="C23" s="52" t="s">
        <v>161</v>
      </c>
      <c r="D23" s="41" t="s">
        <v>162</v>
      </c>
      <c r="E23" s="41" t="s">
        <v>163</v>
      </c>
      <c r="F23" s="42" t="s">
        <v>49</v>
      </c>
      <c r="G23" s="42" t="s">
        <v>142</v>
      </c>
      <c r="H23" s="43">
        <v>42506</v>
      </c>
      <c r="I23" s="44">
        <v>130</v>
      </c>
      <c r="J23" s="38">
        <v>1</v>
      </c>
      <c r="K23" s="45">
        <v>79593.8</v>
      </c>
      <c r="L23" s="45">
        <f t="shared" si="0"/>
        <v>67654.73</v>
      </c>
      <c r="M23" s="46">
        <f t="shared" si="1"/>
        <v>11939.07</v>
      </c>
      <c r="N23" s="47"/>
      <c r="O23" s="48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</row>
    <row r="24" spans="1:73" s="55" customFormat="1" ht="39" customHeight="1">
      <c r="A24" s="38" t="s">
        <v>164</v>
      </c>
      <c r="B24" s="50" t="s">
        <v>165</v>
      </c>
      <c r="C24" s="52" t="s">
        <v>166</v>
      </c>
      <c r="D24" s="41" t="s">
        <v>167</v>
      </c>
      <c r="E24" s="41" t="s">
        <v>168</v>
      </c>
      <c r="F24" s="42" t="s">
        <v>49</v>
      </c>
      <c r="G24" s="42" t="s">
        <v>86</v>
      </c>
      <c r="H24" s="43">
        <v>42520</v>
      </c>
      <c r="I24" s="44">
        <v>50</v>
      </c>
      <c r="J24" s="38">
        <v>1</v>
      </c>
      <c r="K24" s="45">
        <v>12903</v>
      </c>
      <c r="L24" s="45">
        <f t="shared" si="0"/>
        <v>10967.55</v>
      </c>
      <c r="M24" s="46">
        <f t="shared" si="1"/>
        <v>1935.4499999999998</v>
      </c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</row>
    <row r="25" spans="1:15" s="49" customFormat="1" ht="39" customHeight="1">
      <c r="A25" s="38" t="s">
        <v>169</v>
      </c>
      <c r="B25" s="39" t="s">
        <v>170</v>
      </c>
      <c r="C25" s="52" t="s">
        <v>171</v>
      </c>
      <c r="D25" s="41" t="s">
        <v>172</v>
      </c>
      <c r="E25" s="41" t="s">
        <v>173</v>
      </c>
      <c r="F25" s="42" t="s">
        <v>49</v>
      </c>
      <c r="G25" s="42" t="s">
        <v>174</v>
      </c>
      <c r="H25" s="43">
        <v>42506</v>
      </c>
      <c r="I25" s="44">
        <v>45</v>
      </c>
      <c r="J25" s="38">
        <v>1</v>
      </c>
      <c r="K25" s="45">
        <v>10929.6</v>
      </c>
      <c r="L25" s="45">
        <f t="shared" si="0"/>
        <v>9290.16</v>
      </c>
      <c r="M25" s="46">
        <f t="shared" si="1"/>
        <v>1639.44</v>
      </c>
      <c r="N25" s="47"/>
      <c r="O25" s="48"/>
    </row>
    <row r="26" spans="1:15" s="49" customFormat="1" ht="39" customHeight="1">
      <c r="A26" s="38" t="s">
        <v>175</v>
      </c>
      <c r="B26" s="39" t="s">
        <v>176</v>
      </c>
      <c r="C26" s="52" t="s">
        <v>177</v>
      </c>
      <c r="D26" s="41" t="s">
        <v>178</v>
      </c>
      <c r="E26" s="41" t="s">
        <v>179</v>
      </c>
      <c r="F26" s="42" t="s">
        <v>49</v>
      </c>
      <c r="G26" s="53" t="s">
        <v>180</v>
      </c>
      <c r="H26" s="43">
        <v>42522</v>
      </c>
      <c r="I26" s="44">
        <v>50</v>
      </c>
      <c r="J26" s="38">
        <v>1</v>
      </c>
      <c r="K26" s="45">
        <v>10879</v>
      </c>
      <c r="L26" s="45">
        <f t="shared" si="0"/>
        <v>9247.15</v>
      </c>
      <c r="M26" s="46">
        <f t="shared" si="1"/>
        <v>1631.85</v>
      </c>
      <c r="N26" s="47"/>
      <c r="O26" s="48"/>
    </row>
    <row r="27" spans="1:15" s="49" customFormat="1" ht="39" customHeight="1">
      <c r="A27" s="38" t="s">
        <v>181</v>
      </c>
      <c r="B27" s="39" t="s">
        <v>182</v>
      </c>
      <c r="C27" s="52" t="s">
        <v>183</v>
      </c>
      <c r="D27" s="54" t="s">
        <v>184</v>
      </c>
      <c r="E27" s="54" t="s">
        <v>185</v>
      </c>
      <c r="F27" s="42" t="s">
        <v>49</v>
      </c>
      <c r="G27" s="42" t="s">
        <v>186</v>
      </c>
      <c r="H27" s="51">
        <v>42517</v>
      </c>
      <c r="I27" s="44">
        <v>120</v>
      </c>
      <c r="J27" s="38">
        <v>1</v>
      </c>
      <c r="K27" s="45">
        <v>67399.2</v>
      </c>
      <c r="L27" s="45">
        <f t="shared" si="0"/>
        <v>57289.31999999999</v>
      </c>
      <c r="M27" s="46">
        <f t="shared" si="1"/>
        <v>10109.88</v>
      </c>
      <c r="N27" s="47"/>
      <c r="O27" s="48"/>
    </row>
    <row r="28" spans="1:15" s="49" customFormat="1" ht="39" customHeight="1">
      <c r="A28" s="38" t="s">
        <v>187</v>
      </c>
      <c r="B28" s="39" t="s">
        <v>188</v>
      </c>
      <c r="C28" s="52" t="s">
        <v>189</v>
      </c>
      <c r="D28" s="41" t="s">
        <v>190</v>
      </c>
      <c r="E28" s="41" t="s">
        <v>191</v>
      </c>
      <c r="F28" s="42" t="s">
        <v>49</v>
      </c>
      <c r="G28" s="42" t="s">
        <v>192</v>
      </c>
      <c r="H28" s="43">
        <v>42520</v>
      </c>
      <c r="I28" s="44">
        <v>90</v>
      </c>
      <c r="J28" s="38">
        <v>1</v>
      </c>
      <c r="K28" s="45">
        <v>53281.8</v>
      </c>
      <c r="L28" s="45">
        <f t="shared" si="0"/>
        <v>45289.53</v>
      </c>
      <c r="M28" s="46">
        <f t="shared" si="1"/>
        <v>7992.27</v>
      </c>
      <c r="N28" s="47"/>
      <c r="O28" s="48"/>
    </row>
    <row r="29" spans="1:15" s="49" customFormat="1" ht="39" customHeight="1">
      <c r="A29" s="38" t="s">
        <v>193</v>
      </c>
      <c r="B29" s="39" t="s">
        <v>194</v>
      </c>
      <c r="C29" s="40" t="s">
        <v>195</v>
      </c>
      <c r="D29" s="41" t="s">
        <v>196</v>
      </c>
      <c r="E29" s="41" t="s">
        <v>197</v>
      </c>
      <c r="F29" s="42" t="s">
        <v>49</v>
      </c>
      <c r="G29" s="42" t="s">
        <v>198</v>
      </c>
      <c r="H29" s="43">
        <v>42552</v>
      </c>
      <c r="I29" s="44">
        <v>200</v>
      </c>
      <c r="J29" s="38">
        <v>1</v>
      </c>
      <c r="K29" s="45">
        <v>106260</v>
      </c>
      <c r="L29" s="45">
        <f t="shared" si="0"/>
        <v>90321</v>
      </c>
      <c r="M29" s="46">
        <f t="shared" si="1"/>
        <v>15939</v>
      </c>
      <c r="N29" s="47"/>
      <c r="O29" s="48"/>
    </row>
    <row r="30" spans="1:15" s="49" customFormat="1" ht="39" customHeight="1">
      <c r="A30" s="38" t="s">
        <v>199</v>
      </c>
      <c r="B30" s="39" t="s">
        <v>200</v>
      </c>
      <c r="C30" s="52" t="s">
        <v>201</v>
      </c>
      <c r="D30" s="41" t="s">
        <v>202</v>
      </c>
      <c r="E30" s="41" t="s">
        <v>203</v>
      </c>
      <c r="F30" s="42" t="s">
        <v>49</v>
      </c>
      <c r="G30" s="42" t="s">
        <v>98</v>
      </c>
      <c r="H30" s="43">
        <v>42541</v>
      </c>
      <c r="I30" s="44">
        <v>150</v>
      </c>
      <c r="J30" s="38">
        <v>1</v>
      </c>
      <c r="K30" s="45">
        <v>27703.5</v>
      </c>
      <c r="L30" s="45">
        <f t="shared" si="0"/>
        <v>23547.975</v>
      </c>
      <c r="M30" s="46">
        <f t="shared" si="1"/>
        <v>4155.525</v>
      </c>
      <c r="N30" s="47"/>
      <c r="O30" s="48"/>
    </row>
    <row r="31" spans="1:15" s="49" customFormat="1" ht="39" customHeight="1">
      <c r="A31" s="38" t="s">
        <v>204</v>
      </c>
      <c r="B31" s="50" t="s">
        <v>205</v>
      </c>
      <c r="C31" s="52" t="s">
        <v>206</v>
      </c>
      <c r="D31" s="41" t="s">
        <v>207</v>
      </c>
      <c r="E31" s="41" t="s">
        <v>208</v>
      </c>
      <c r="F31" s="42" t="s">
        <v>49</v>
      </c>
      <c r="G31" s="42" t="s">
        <v>114</v>
      </c>
      <c r="H31" s="43">
        <v>42552</v>
      </c>
      <c r="I31" s="44">
        <v>90</v>
      </c>
      <c r="J31" s="38">
        <v>3</v>
      </c>
      <c r="K31" s="45">
        <v>14572.8</v>
      </c>
      <c r="L31" s="45">
        <f t="shared" si="0"/>
        <v>12386.88</v>
      </c>
      <c r="M31" s="46">
        <f t="shared" si="1"/>
        <v>2185.9199999999996</v>
      </c>
      <c r="N31" s="47"/>
      <c r="O31" s="48"/>
    </row>
    <row r="32" spans="1:15" s="49" customFormat="1" ht="39" customHeight="1">
      <c r="A32" s="38" t="s">
        <v>209</v>
      </c>
      <c r="B32" s="58" t="s">
        <v>210</v>
      </c>
      <c r="C32" s="52" t="s">
        <v>211</v>
      </c>
      <c r="D32" s="41" t="s">
        <v>212</v>
      </c>
      <c r="E32" s="41" t="s">
        <v>213</v>
      </c>
      <c r="F32" s="42" t="s">
        <v>49</v>
      </c>
      <c r="G32" s="42" t="s">
        <v>142</v>
      </c>
      <c r="H32" s="43">
        <v>42520</v>
      </c>
      <c r="I32" s="44">
        <v>120</v>
      </c>
      <c r="J32" s="38">
        <v>2</v>
      </c>
      <c r="K32" s="45">
        <v>70435.2</v>
      </c>
      <c r="L32" s="45">
        <f t="shared" si="0"/>
        <v>59869.92</v>
      </c>
      <c r="M32" s="46">
        <f t="shared" si="1"/>
        <v>10565.279999999999</v>
      </c>
      <c r="N32" s="47"/>
      <c r="O32" s="48"/>
    </row>
    <row r="33" spans="1:15" s="49" customFormat="1" ht="39" customHeight="1">
      <c r="A33" s="38" t="s">
        <v>214</v>
      </c>
      <c r="B33" s="59" t="s">
        <v>215</v>
      </c>
      <c r="C33" s="52" t="s">
        <v>216</v>
      </c>
      <c r="D33" s="44" t="s">
        <v>217</v>
      </c>
      <c r="E33" s="44" t="s">
        <v>218</v>
      </c>
      <c r="F33" s="42" t="s">
        <v>49</v>
      </c>
      <c r="G33" s="42" t="s">
        <v>86</v>
      </c>
      <c r="H33" s="51">
        <v>42501</v>
      </c>
      <c r="I33" s="44">
        <v>54</v>
      </c>
      <c r="J33" s="38">
        <v>1</v>
      </c>
      <c r="K33" s="45">
        <v>13662</v>
      </c>
      <c r="L33" s="45">
        <f t="shared" si="0"/>
        <v>11612.699999999999</v>
      </c>
      <c r="M33" s="46">
        <f t="shared" si="1"/>
        <v>2049.2999999999997</v>
      </c>
      <c r="N33" s="47"/>
      <c r="O33" s="48"/>
    </row>
    <row r="34" spans="1:15" s="49" customFormat="1" ht="39" customHeight="1">
      <c r="A34" s="38" t="s">
        <v>219</v>
      </c>
      <c r="B34" s="38" t="s">
        <v>220</v>
      </c>
      <c r="C34" s="52" t="s">
        <v>221</v>
      </c>
      <c r="D34" s="44" t="s">
        <v>222</v>
      </c>
      <c r="E34" s="44" t="s">
        <v>223</v>
      </c>
      <c r="F34" s="42" t="s">
        <v>49</v>
      </c>
      <c r="G34" s="42" t="s">
        <v>125</v>
      </c>
      <c r="H34" s="43">
        <v>42576</v>
      </c>
      <c r="I34" s="44">
        <v>150</v>
      </c>
      <c r="J34" s="38">
        <v>1</v>
      </c>
      <c r="K34" s="45">
        <v>79695</v>
      </c>
      <c r="L34" s="45">
        <f t="shared" si="0"/>
        <v>67740.75</v>
      </c>
      <c r="M34" s="46">
        <f t="shared" si="1"/>
        <v>11954.25</v>
      </c>
      <c r="N34" s="47"/>
      <c r="O34" s="48"/>
    </row>
    <row r="35" spans="1:15" s="49" customFormat="1" ht="39" customHeight="1">
      <c r="A35" s="38" t="s">
        <v>224</v>
      </c>
      <c r="B35" s="59" t="s">
        <v>225</v>
      </c>
      <c r="C35" s="52" t="s">
        <v>226</v>
      </c>
      <c r="D35" s="44" t="s">
        <v>227</v>
      </c>
      <c r="E35" s="44" t="s">
        <v>228</v>
      </c>
      <c r="F35" s="42" t="s">
        <v>49</v>
      </c>
      <c r="G35" s="42" t="s">
        <v>158</v>
      </c>
      <c r="H35" s="43">
        <v>42571</v>
      </c>
      <c r="I35" s="44">
        <v>81</v>
      </c>
      <c r="J35" s="38">
        <v>1</v>
      </c>
      <c r="K35" s="60">
        <v>13115.52</v>
      </c>
      <c r="L35" s="45">
        <f t="shared" si="0"/>
        <v>11148.192000000001</v>
      </c>
      <c r="M35" s="46">
        <f t="shared" si="1"/>
        <v>1967.328</v>
      </c>
      <c r="N35" s="47"/>
      <c r="O35" s="48"/>
    </row>
    <row r="36" spans="1:15" s="49" customFormat="1" ht="39" customHeight="1">
      <c r="A36" s="38" t="s">
        <v>229</v>
      </c>
      <c r="B36" s="59" t="s">
        <v>230</v>
      </c>
      <c r="C36" s="52" t="s">
        <v>231</v>
      </c>
      <c r="D36" s="44" t="s">
        <v>232</v>
      </c>
      <c r="E36" s="44" t="s">
        <v>233</v>
      </c>
      <c r="F36" s="42" t="s">
        <v>49</v>
      </c>
      <c r="G36" s="42" t="s">
        <v>142</v>
      </c>
      <c r="H36" s="51">
        <v>42491</v>
      </c>
      <c r="I36" s="44">
        <v>150</v>
      </c>
      <c r="J36" s="38">
        <v>1</v>
      </c>
      <c r="K36" s="45">
        <v>95254.5</v>
      </c>
      <c r="L36" s="45">
        <f t="shared" si="0"/>
        <v>80966.325</v>
      </c>
      <c r="M36" s="46">
        <f t="shared" si="1"/>
        <v>14288.175</v>
      </c>
      <c r="N36" s="47"/>
      <c r="O36" s="48"/>
    </row>
    <row r="37" spans="1:15" s="49" customFormat="1" ht="39" customHeight="1">
      <c r="A37" s="38" t="s">
        <v>234</v>
      </c>
      <c r="B37" s="59" t="s">
        <v>235</v>
      </c>
      <c r="C37" s="52" t="s">
        <v>236</v>
      </c>
      <c r="D37" s="44" t="s">
        <v>237</v>
      </c>
      <c r="E37" s="44" t="s">
        <v>238</v>
      </c>
      <c r="F37" s="42" t="s">
        <v>49</v>
      </c>
      <c r="G37" s="42" t="s">
        <v>239</v>
      </c>
      <c r="H37" s="43">
        <v>42522</v>
      </c>
      <c r="I37" s="44">
        <v>80</v>
      </c>
      <c r="J37" s="38">
        <v>1</v>
      </c>
      <c r="K37" s="45">
        <v>17406.4</v>
      </c>
      <c r="L37" s="45">
        <f t="shared" si="0"/>
        <v>14795.44</v>
      </c>
      <c r="M37" s="46">
        <f t="shared" si="1"/>
        <v>2610.96</v>
      </c>
      <c r="N37" s="47"/>
      <c r="O37" s="48"/>
    </row>
    <row r="38" spans="1:15" s="49" customFormat="1" ht="39" customHeight="1">
      <c r="A38" s="38" t="s">
        <v>240</v>
      </c>
      <c r="B38" s="59" t="s">
        <v>241</v>
      </c>
      <c r="C38" s="52" t="s">
        <v>242</v>
      </c>
      <c r="D38" s="44" t="s">
        <v>243</v>
      </c>
      <c r="E38" s="44" t="s">
        <v>244</v>
      </c>
      <c r="F38" s="42" t="s">
        <v>49</v>
      </c>
      <c r="G38" s="42" t="s">
        <v>239</v>
      </c>
      <c r="H38" s="43">
        <v>42527</v>
      </c>
      <c r="I38" s="44">
        <v>90</v>
      </c>
      <c r="J38" s="38">
        <v>1</v>
      </c>
      <c r="K38" s="45">
        <v>18899.1</v>
      </c>
      <c r="L38" s="45">
        <f t="shared" si="0"/>
        <v>16064.234999999999</v>
      </c>
      <c r="M38" s="46">
        <f t="shared" si="1"/>
        <v>2834.865</v>
      </c>
      <c r="N38" s="47"/>
      <c r="O38" s="48"/>
    </row>
    <row r="39" spans="1:15" s="49" customFormat="1" ht="39" customHeight="1">
      <c r="A39" s="38" t="s">
        <v>245</v>
      </c>
      <c r="B39" s="59" t="s">
        <v>246</v>
      </c>
      <c r="C39" s="52" t="s">
        <v>247</v>
      </c>
      <c r="D39" s="44" t="s">
        <v>248</v>
      </c>
      <c r="E39" s="44" t="s">
        <v>249</v>
      </c>
      <c r="F39" s="42" t="s">
        <v>49</v>
      </c>
      <c r="G39" s="42" t="s">
        <v>180</v>
      </c>
      <c r="H39" s="43">
        <v>42541</v>
      </c>
      <c r="I39" s="44">
        <v>100</v>
      </c>
      <c r="J39" s="38">
        <v>2</v>
      </c>
      <c r="K39" s="45">
        <v>18469</v>
      </c>
      <c r="L39" s="45">
        <f t="shared" si="0"/>
        <v>15698.65</v>
      </c>
      <c r="M39" s="46">
        <f t="shared" si="1"/>
        <v>2770.35</v>
      </c>
      <c r="N39" s="47"/>
      <c r="O39" s="48"/>
    </row>
    <row r="40" spans="1:15" s="49" customFormat="1" ht="39" customHeight="1">
      <c r="A40" s="38" t="s">
        <v>250</v>
      </c>
      <c r="B40" s="59" t="s">
        <v>251</v>
      </c>
      <c r="C40" s="52" t="s">
        <v>252</v>
      </c>
      <c r="D40" s="44" t="s">
        <v>253</v>
      </c>
      <c r="E40" s="44" t="s">
        <v>254</v>
      </c>
      <c r="F40" s="42" t="s">
        <v>49</v>
      </c>
      <c r="G40" s="42" t="s">
        <v>255</v>
      </c>
      <c r="H40" s="43">
        <v>42522</v>
      </c>
      <c r="I40" s="44">
        <v>100</v>
      </c>
      <c r="J40" s="38">
        <v>1</v>
      </c>
      <c r="K40" s="45">
        <v>53130</v>
      </c>
      <c r="L40" s="45">
        <f t="shared" si="0"/>
        <v>45160.5</v>
      </c>
      <c r="M40" s="46">
        <f t="shared" si="1"/>
        <v>7969.5</v>
      </c>
      <c r="N40" s="47"/>
      <c r="O40" s="48"/>
    </row>
    <row r="41" spans="1:15" s="49" customFormat="1" ht="39" customHeight="1">
      <c r="A41" s="38" t="s">
        <v>256</v>
      </c>
      <c r="B41" s="59" t="s">
        <v>257</v>
      </c>
      <c r="C41" s="52" t="s">
        <v>258</v>
      </c>
      <c r="D41" s="44" t="s">
        <v>259</v>
      </c>
      <c r="E41" s="44" t="s">
        <v>260</v>
      </c>
      <c r="F41" s="42" t="s">
        <v>49</v>
      </c>
      <c r="G41" s="42" t="s">
        <v>261</v>
      </c>
      <c r="H41" s="43">
        <v>42493</v>
      </c>
      <c r="I41" s="44">
        <v>66</v>
      </c>
      <c r="J41" s="38">
        <v>1</v>
      </c>
      <c r="K41" s="45">
        <v>17532.9</v>
      </c>
      <c r="L41" s="45">
        <f t="shared" si="0"/>
        <v>14902.965</v>
      </c>
      <c r="M41" s="46">
        <f t="shared" si="1"/>
        <v>2629.935</v>
      </c>
      <c r="N41" s="47"/>
      <c r="O41" s="48"/>
    </row>
    <row r="42" spans="1:15" s="49" customFormat="1" ht="39" customHeight="1">
      <c r="A42" s="38" t="s">
        <v>262</v>
      </c>
      <c r="B42" s="59" t="s">
        <v>263</v>
      </c>
      <c r="C42" s="52" t="s">
        <v>264</v>
      </c>
      <c r="D42" s="44" t="s">
        <v>265</v>
      </c>
      <c r="E42" s="44" t="s">
        <v>266</v>
      </c>
      <c r="F42" s="42" t="s">
        <v>49</v>
      </c>
      <c r="G42" s="42" t="s">
        <v>267</v>
      </c>
      <c r="H42" s="43">
        <v>42520</v>
      </c>
      <c r="I42" s="44">
        <v>354</v>
      </c>
      <c r="J42" s="38">
        <v>6</v>
      </c>
      <c r="K42" s="45">
        <v>105774.24</v>
      </c>
      <c r="L42" s="45">
        <f t="shared" si="0"/>
        <v>89908.104</v>
      </c>
      <c r="M42" s="46">
        <f t="shared" si="1"/>
        <v>15866.136</v>
      </c>
      <c r="N42" s="47"/>
      <c r="O42" s="48"/>
    </row>
    <row r="43" spans="1:15" s="49" customFormat="1" ht="39" customHeight="1">
      <c r="A43" s="38" t="s">
        <v>268</v>
      </c>
      <c r="B43" s="59" t="s">
        <v>269</v>
      </c>
      <c r="C43" s="52" t="s">
        <v>270</v>
      </c>
      <c r="D43" s="44" t="s">
        <v>271</v>
      </c>
      <c r="E43" s="44" t="s">
        <v>272</v>
      </c>
      <c r="F43" s="42" t="s">
        <v>49</v>
      </c>
      <c r="G43" s="42" t="s">
        <v>125</v>
      </c>
      <c r="H43" s="51">
        <v>42522</v>
      </c>
      <c r="I43" s="44">
        <v>50</v>
      </c>
      <c r="J43" s="38">
        <v>1</v>
      </c>
      <c r="K43" s="45">
        <v>26565</v>
      </c>
      <c r="L43" s="45">
        <f t="shared" si="0"/>
        <v>22580.25</v>
      </c>
      <c r="M43" s="46">
        <f t="shared" si="1"/>
        <v>3984.75</v>
      </c>
      <c r="N43" s="47"/>
      <c r="O43" s="48"/>
    </row>
    <row r="44" spans="1:15" s="49" customFormat="1" ht="39" customHeight="1">
      <c r="A44" s="38" t="s">
        <v>273</v>
      </c>
      <c r="B44" s="59" t="s">
        <v>274</v>
      </c>
      <c r="C44" s="52" t="s">
        <v>275</v>
      </c>
      <c r="D44" s="44" t="s">
        <v>276</v>
      </c>
      <c r="E44" s="44" t="s">
        <v>277</v>
      </c>
      <c r="F44" s="42" t="s">
        <v>49</v>
      </c>
      <c r="G44" s="53" t="s">
        <v>86</v>
      </c>
      <c r="H44" s="43">
        <v>42506</v>
      </c>
      <c r="I44" s="44">
        <v>81</v>
      </c>
      <c r="J44" s="38">
        <v>1</v>
      </c>
      <c r="K44" s="45">
        <v>19673.28</v>
      </c>
      <c r="L44" s="45">
        <f t="shared" si="0"/>
        <v>16722.287999999997</v>
      </c>
      <c r="M44" s="46">
        <f t="shared" si="1"/>
        <v>2950.9919999999997</v>
      </c>
      <c r="N44" s="47"/>
      <c r="O44" s="48"/>
    </row>
    <row r="45" spans="1:15" s="49" customFormat="1" ht="39" customHeight="1">
      <c r="A45" s="38" t="s">
        <v>278</v>
      </c>
      <c r="B45" s="59" t="s">
        <v>279</v>
      </c>
      <c r="C45" s="52" t="s">
        <v>280</v>
      </c>
      <c r="D45" s="44" t="s">
        <v>281</v>
      </c>
      <c r="E45" s="44" t="s">
        <v>282</v>
      </c>
      <c r="F45" s="42" t="s">
        <v>49</v>
      </c>
      <c r="G45" s="42" t="s">
        <v>86</v>
      </c>
      <c r="H45" s="43">
        <v>42493</v>
      </c>
      <c r="I45" s="44">
        <v>135</v>
      </c>
      <c r="J45" s="38">
        <v>1</v>
      </c>
      <c r="K45" s="45">
        <v>35521.2</v>
      </c>
      <c r="L45" s="45">
        <f t="shared" si="0"/>
        <v>30193.019999999997</v>
      </c>
      <c r="M45" s="46">
        <f t="shared" si="1"/>
        <v>5328.179999999999</v>
      </c>
      <c r="N45" s="47"/>
      <c r="O45" s="48"/>
    </row>
    <row r="46" spans="1:15" s="49" customFormat="1" ht="39" customHeight="1">
      <c r="A46" s="38" t="s">
        <v>283</v>
      </c>
      <c r="B46" s="59" t="s">
        <v>284</v>
      </c>
      <c r="C46" s="52" t="s">
        <v>285</v>
      </c>
      <c r="D46" s="44" t="s">
        <v>286</v>
      </c>
      <c r="E46" s="44" t="s">
        <v>287</v>
      </c>
      <c r="F46" s="42" t="s">
        <v>49</v>
      </c>
      <c r="G46" s="42" t="s">
        <v>142</v>
      </c>
      <c r="H46" s="43">
        <v>42493</v>
      </c>
      <c r="I46" s="44">
        <v>100</v>
      </c>
      <c r="J46" s="38">
        <v>1</v>
      </c>
      <c r="K46" s="45">
        <v>63503</v>
      </c>
      <c r="L46" s="45">
        <f t="shared" si="0"/>
        <v>53977.549999999996</v>
      </c>
      <c r="M46" s="46">
        <f t="shared" si="1"/>
        <v>9525.449999999999</v>
      </c>
      <c r="N46" s="47"/>
      <c r="O46" s="48"/>
    </row>
    <row r="47" spans="1:15" s="49" customFormat="1" ht="39" customHeight="1">
      <c r="A47" s="38" t="s">
        <v>288</v>
      </c>
      <c r="B47" s="38" t="s">
        <v>289</v>
      </c>
      <c r="C47" s="52" t="s">
        <v>290</v>
      </c>
      <c r="D47" s="44" t="s">
        <v>291</v>
      </c>
      <c r="E47" s="44" t="s">
        <v>292</v>
      </c>
      <c r="F47" s="42" t="s">
        <v>49</v>
      </c>
      <c r="G47" s="42" t="s">
        <v>125</v>
      </c>
      <c r="H47" s="43">
        <v>42534</v>
      </c>
      <c r="I47" s="44">
        <v>200</v>
      </c>
      <c r="J47" s="38">
        <v>1</v>
      </c>
      <c r="K47" s="45">
        <v>106260</v>
      </c>
      <c r="L47" s="45">
        <f t="shared" si="0"/>
        <v>90321</v>
      </c>
      <c r="M47" s="46">
        <f t="shared" si="1"/>
        <v>15939</v>
      </c>
      <c r="N47" s="47"/>
      <c r="O47" s="48"/>
    </row>
    <row r="48" spans="1:15" s="49" customFormat="1" ht="39" customHeight="1">
      <c r="A48" s="38" t="s">
        <v>293</v>
      </c>
      <c r="B48" s="59" t="s">
        <v>294</v>
      </c>
      <c r="C48" s="52" t="s">
        <v>295</v>
      </c>
      <c r="D48" s="44" t="s">
        <v>296</v>
      </c>
      <c r="E48" s="44" t="s">
        <v>297</v>
      </c>
      <c r="F48" s="42" t="s">
        <v>49</v>
      </c>
      <c r="G48" s="42" t="s">
        <v>142</v>
      </c>
      <c r="H48" s="51">
        <v>42491</v>
      </c>
      <c r="I48" s="44">
        <v>200</v>
      </c>
      <c r="J48" s="38">
        <v>1</v>
      </c>
      <c r="K48" s="45">
        <v>127006</v>
      </c>
      <c r="L48" s="45">
        <f t="shared" si="0"/>
        <v>107955.09999999999</v>
      </c>
      <c r="M48" s="46">
        <f t="shared" si="1"/>
        <v>19050.899999999998</v>
      </c>
      <c r="N48" s="47"/>
      <c r="O48" s="48"/>
    </row>
    <row r="49" spans="1:15" s="49" customFormat="1" ht="45" customHeight="1">
      <c r="A49" s="38" t="s">
        <v>298</v>
      </c>
      <c r="B49" s="59" t="s">
        <v>299</v>
      </c>
      <c r="C49" s="52" t="s">
        <v>300</v>
      </c>
      <c r="D49" s="44" t="s">
        <v>301</v>
      </c>
      <c r="E49" s="44" t="s">
        <v>302</v>
      </c>
      <c r="F49" s="42" t="s">
        <v>49</v>
      </c>
      <c r="G49" s="42" t="s">
        <v>142</v>
      </c>
      <c r="H49" s="51">
        <v>42493</v>
      </c>
      <c r="I49" s="44">
        <v>110</v>
      </c>
      <c r="J49" s="38">
        <v>1</v>
      </c>
      <c r="K49" s="45">
        <v>101022.9</v>
      </c>
      <c r="L49" s="45">
        <f t="shared" si="0"/>
        <v>85869.465</v>
      </c>
      <c r="M49" s="46">
        <f t="shared" si="1"/>
        <v>15153.434999999998</v>
      </c>
      <c r="N49" s="47"/>
      <c r="O49" s="48"/>
    </row>
    <row r="50" spans="1:15" s="49" customFormat="1" ht="39" customHeight="1">
      <c r="A50" s="38" t="s">
        <v>303</v>
      </c>
      <c r="B50" s="59" t="s">
        <v>304</v>
      </c>
      <c r="C50" s="52" t="s">
        <v>305</v>
      </c>
      <c r="D50" s="44" t="s">
        <v>306</v>
      </c>
      <c r="E50" s="44" t="s">
        <v>307</v>
      </c>
      <c r="F50" s="42" t="s">
        <v>49</v>
      </c>
      <c r="G50" s="42" t="s">
        <v>308</v>
      </c>
      <c r="H50" s="51">
        <v>42534</v>
      </c>
      <c r="I50" s="44">
        <v>100</v>
      </c>
      <c r="J50" s="38">
        <v>1</v>
      </c>
      <c r="K50" s="45">
        <v>56672</v>
      </c>
      <c r="L50" s="45">
        <f t="shared" si="0"/>
        <v>48171.2</v>
      </c>
      <c r="M50" s="46">
        <f t="shared" si="1"/>
        <v>8500.8</v>
      </c>
      <c r="N50" s="47"/>
      <c r="O50" s="48"/>
    </row>
    <row r="51" spans="1:15" s="49" customFormat="1" ht="39" customHeight="1">
      <c r="A51" s="38" t="s">
        <v>309</v>
      </c>
      <c r="B51" s="59" t="s">
        <v>310</v>
      </c>
      <c r="C51" s="52" t="s">
        <v>311</v>
      </c>
      <c r="D51" s="44" t="s">
        <v>312</v>
      </c>
      <c r="E51" s="44" t="s">
        <v>313</v>
      </c>
      <c r="F51" s="42" t="s">
        <v>49</v>
      </c>
      <c r="G51" s="42" t="s">
        <v>92</v>
      </c>
      <c r="H51" s="51">
        <v>42522</v>
      </c>
      <c r="I51" s="44">
        <v>148</v>
      </c>
      <c r="J51" s="38">
        <v>1</v>
      </c>
      <c r="K51" s="45">
        <v>78632.4</v>
      </c>
      <c r="L51" s="45">
        <f t="shared" si="0"/>
        <v>66837.54</v>
      </c>
      <c r="M51" s="46">
        <f t="shared" si="1"/>
        <v>11794.859999999999</v>
      </c>
      <c r="N51" s="47"/>
      <c r="O51" s="48"/>
    </row>
    <row r="52" spans="1:15" ht="39" customHeight="1">
      <c r="A52" s="38" t="s">
        <v>314</v>
      </c>
      <c r="B52" s="61" t="s">
        <v>315</v>
      </c>
      <c r="C52" s="62" t="s">
        <v>316</v>
      </c>
      <c r="D52" s="63" t="s">
        <v>317</v>
      </c>
      <c r="E52" s="63" t="s">
        <v>318</v>
      </c>
      <c r="F52" s="42" t="s">
        <v>49</v>
      </c>
      <c r="G52" s="53" t="s">
        <v>319</v>
      </c>
      <c r="H52" s="64">
        <v>42552</v>
      </c>
      <c r="I52" s="63">
        <v>90</v>
      </c>
      <c r="J52" s="65">
        <v>1</v>
      </c>
      <c r="K52" s="45">
        <v>14572.8</v>
      </c>
      <c r="L52" s="45">
        <f t="shared" si="0"/>
        <v>12386.88</v>
      </c>
      <c r="M52" s="46">
        <f t="shared" si="1"/>
        <v>2185.9199999999996</v>
      </c>
      <c r="N52" s="47"/>
      <c r="O52" s="48"/>
    </row>
    <row r="53" spans="1:15" s="49" customFormat="1" ht="39" customHeight="1">
      <c r="A53" s="38" t="s">
        <v>320</v>
      </c>
      <c r="B53" s="59" t="s">
        <v>321</v>
      </c>
      <c r="C53" s="52" t="s">
        <v>322</v>
      </c>
      <c r="D53" s="44" t="s">
        <v>323</v>
      </c>
      <c r="E53" s="44" t="s">
        <v>324</v>
      </c>
      <c r="F53" s="42" t="s">
        <v>49</v>
      </c>
      <c r="G53" s="42" t="s">
        <v>308</v>
      </c>
      <c r="H53" s="51">
        <v>42522</v>
      </c>
      <c r="I53" s="44">
        <v>70</v>
      </c>
      <c r="J53" s="38">
        <v>1</v>
      </c>
      <c r="K53" s="45">
        <v>41087.2</v>
      </c>
      <c r="L53" s="45">
        <f t="shared" si="0"/>
        <v>34924.119999999995</v>
      </c>
      <c r="M53" s="46">
        <f t="shared" si="1"/>
        <v>6163.079999999999</v>
      </c>
      <c r="N53" s="47"/>
      <c r="O53" s="48"/>
    </row>
    <row r="54" spans="1:15" s="49" customFormat="1" ht="39" customHeight="1">
      <c r="A54" s="38" t="s">
        <v>325</v>
      </c>
      <c r="B54" s="59" t="s">
        <v>326</v>
      </c>
      <c r="C54" s="52" t="s">
        <v>327</v>
      </c>
      <c r="D54" s="44" t="s">
        <v>328</v>
      </c>
      <c r="E54" s="44" t="s">
        <v>329</v>
      </c>
      <c r="F54" s="42" t="s">
        <v>49</v>
      </c>
      <c r="G54" s="42" t="s">
        <v>330</v>
      </c>
      <c r="H54" s="51">
        <v>42493</v>
      </c>
      <c r="I54" s="44">
        <v>84</v>
      </c>
      <c r="J54" s="38">
        <v>6</v>
      </c>
      <c r="K54" s="45">
        <v>53342.52</v>
      </c>
      <c r="L54" s="45">
        <f t="shared" si="0"/>
        <v>45341.14199999999</v>
      </c>
      <c r="M54" s="46">
        <f t="shared" si="1"/>
        <v>8001.377999999999</v>
      </c>
      <c r="N54" s="47"/>
      <c r="O54" s="48"/>
    </row>
    <row r="55" spans="1:15" s="49" customFormat="1" ht="39" customHeight="1">
      <c r="A55" s="38" t="s">
        <v>331</v>
      </c>
      <c r="B55" s="38" t="s">
        <v>332</v>
      </c>
      <c r="C55" s="52" t="s">
        <v>333</v>
      </c>
      <c r="D55" s="44" t="s">
        <v>334</v>
      </c>
      <c r="E55" s="44" t="s">
        <v>335</v>
      </c>
      <c r="F55" s="42" t="s">
        <v>49</v>
      </c>
      <c r="G55" s="42" t="s">
        <v>336</v>
      </c>
      <c r="H55" s="51">
        <v>42491</v>
      </c>
      <c r="I55" s="44">
        <v>155</v>
      </c>
      <c r="J55" s="38">
        <v>2</v>
      </c>
      <c r="K55" s="45">
        <v>98429.65</v>
      </c>
      <c r="L55" s="45">
        <f t="shared" si="0"/>
        <v>83665.2025</v>
      </c>
      <c r="M55" s="46">
        <f t="shared" si="1"/>
        <v>14764.447499999998</v>
      </c>
      <c r="N55" s="47"/>
      <c r="O55" s="48"/>
    </row>
    <row r="56" spans="1:15" s="49" customFormat="1" ht="39" customHeight="1">
      <c r="A56" s="38" t="s">
        <v>337</v>
      </c>
      <c r="B56" s="38" t="s">
        <v>338</v>
      </c>
      <c r="C56" s="52" t="s">
        <v>339</v>
      </c>
      <c r="D56" s="44" t="s">
        <v>340</v>
      </c>
      <c r="E56" s="44" t="s">
        <v>341</v>
      </c>
      <c r="F56" s="42" t="s">
        <v>49</v>
      </c>
      <c r="G56" s="42" t="s">
        <v>336</v>
      </c>
      <c r="H56" s="51">
        <v>42491</v>
      </c>
      <c r="I56" s="44">
        <v>120</v>
      </c>
      <c r="J56" s="38">
        <v>1</v>
      </c>
      <c r="K56" s="45">
        <v>96241.2</v>
      </c>
      <c r="L56" s="45">
        <f t="shared" si="0"/>
        <v>81805.01999999999</v>
      </c>
      <c r="M56" s="46">
        <f t="shared" si="1"/>
        <v>14436.179999999998</v>
      </c>
      <c r="N56" s="47"/>
      <c r="O56" s="48"/>
    </row>
    <row r="57" spans="1:15" s="49" customFormat="1" ht="39" customHeight="1">
      <c r="A57" s="38" t="s">
        <v>342</v>
      </c>
      <c r="B57" s="38" t="s">
        <v>343</v>
      </c>
      <c r="C57" s="52" t="s">
        <v>344</v>
      </c>
      <c r="D57" s="44" t="s">
        <v>345</v>
      </c>
      <c r="E57" s="44" t="s">
        <v>346</v>
      </c>
      <c r="F57" s="42" t="s">
        <v>49</v>
      </c>
      <c r="G57" s="42" t="s">
        <v>180</v>
      </c>
      <c r="H57" s="51">
        <v>42522</v>
      </c>
      <c r="I57" s="44">
        <v>50</v>
      </c>
      <c r="J57" s="38">
        <v>1</v>
      </c>
      <c r="K57" s="45">
        <v>10879</v>
      </c>
      <c r="L57" s="45">
        <f t="shared" si="0"/>
        <v>9247.15</v>
      </c>
      <c r="M57" s="46">
        <f t="shared" si="1"/>
        <v>1631.85</v>
      </c>
      <c r="N57" s="47"/>
      <c r="O57" s="48"/>
    </row>
    <row r="58" spans="1:15" s="49" customFormat="1" ht="39" customHeight="1">
      <c r="A58" s="38" t="s">
        <v>347</v>
      </c>
      <c r="B58" s="65" t="s">
        <v>348</v>
      </c>
      <c r="C58" s="52" t="s">
        <v>349</v>
      </c>
      <c r="D58" s="44" t="s">
        <v>350</v>
      </c>
      <c r="E58" s="44" t="s">
        <v>351</v>
      </c>
      <c r="F58" s="42" t="s">
        <v>49</v>
      </c>
      <c r="G58" s="42" t="s">
        <v>352</v>
      </c>
      <c r="H58" s="51">
        <v>42571</v>
      </c>
      <c r="I58" s="44">
        <v>90</v>
      </c>
      <c r="J58" s="38">
        <v>2</v>
      </c>
      <c r="K58" s="45">
        <v>55103.4</v>
      </c>
      <c r="L58" s="45">
        <f t="shared" si="0"/>
        <v>46837.89</v>
      </c>
      <c r="M58" s="46">
        <f t="shared" si="1"/>
        <v>8265.51</v>
      </c>
      <c r="N58" s="47"/>
      <c r="O58" s="48"/>
    </row>
    <row r="59" spans="1:15" s="49" customFormat="1" ht="39" customHeight="1">
      <c r="A59" s="38" t="s">
        <v>353</v>
      </c>
      <c r="B59" s="38" t="s">
        <v>354</v>
      </c>
      <c r="C59" s="52" t="s">
        <v>355</v>
      </c>
      <c r="D59" s="44" t="s">
        <v>356</v>
      </c>
      <c r="E59" s="44" t="s">
        <v>357</v>
      </c>
      <c r="F59" s="42" t="s">
        <v>49</v>
      </c>
      <c r="G59" s="42" t="s">
        <v>330</v>
      </c>
      <c r="H59" s="51">
        <v>42515</v>
      </c>
      <c r="I59" s="44">
        <v>302</v>
      </c>
      <c r="J59" s="38">
        <v>1</v>
      </c>
      <c r="K59" s="45">
        <v>181082.22</v>
      </c>
      <c r="L59" s="45">
        <f t="shared" si="0"/>
        <v>153919.887</v>
      </c>
      <c r="M59" s="46">
        <f t="shared" si="1"/>
        <v>27162.333</v>
      </c>
      <c r="N59" s="47"/>
      <c r="O59" s="48"/>
    </row>
    <row r="60" spans="1:15" s="49" customFormat="1" ht="39" customHeight="1">
      <c r="A60" s="38" t="s">
        <v>358</v>
      </c>
      <c r="B60" s="59" t="s">
        <v>359</v>
      </c>
      <c r="C60" s="52" t="s">
        <v>360</v>
      </c>
      <c r="D60" s="44" t="s">
        <v>361</v>
      </c>
      <c r="E60" s="44" t="s">
        <v>362</v>
      </c>
      <c r="F60" s="42" t="s">
        <v>49</v>
      </c>
      <c r="G60" s="42" t="s">
        <v>261</v>
      </c>
      <c r="H60" s="43">
        <v>42520</v>
      </c>
      <c r="I60" s="44">
        <v>280</v>
      </c>
      <c r="J60" s="38">
        <v>2</v>
      </c>
      <c r="K60" s="45">
        <v>62339.2</v>
      </c>
      <c r="L60" s="45">
        <f t="shared" si="0"/>
        <v>52988.32</v>
      </c>
      <c r="M60" s="46">
        <f t="shared" si="1"/>
        <v>9350.88</v>
      </c>
      <c r="N60" s="47"/>
      <c r="O60" s="48"/>
    </row>
    <row r="61" spans="1:15" s="49" customFormat="1" ht="39" customHeight="1">
      <c r="A61" s="38" t="s">
        <v>363</v>
      </c>
      <c r="B61" s="38" t="s">
        <v>364</v>
      </c>
      <c r="C61" s="52" t="s">
        <v>365</v>
      </c>
      <c r="D61" s="44" t="s">
        <v>366</v>
      </c>
      <c r="E61" s="44" t="s">
        <v>367</v>
      </c>
      <c r="F61" s="42" t="s">
        <v>49</v>
      </c>
      <c r="G61" s="42" t="s">
        <v>368</v>
      </c>
      <c r="H61" s="43">
        <v>42570</v>
      </c>
      <c r="I61" s="67">
        <v>100</v>
      </c>
      <c r="J61" s="38">
        <v>2</v>
      </c>
      <c r="K61" s="46">
        <v>27071</v>
      </c>
      <c r="L61" s="45">
        <f t="shared" si="0"/>
        <v>23010.35</v>
      </c>
      <c r="M61" s="46">
        <f t="shared" si="1"/>
        <v>4060.6499999999996</v>
      </c>
      <c r="O61" s="48"/>
    </row>
    <row r="62" spans="1:15" s="49" customFormat="1" ht="39">
      <c r="A62" s="38" t="s">
        <v>369</v>
      </c>
      <c r="B62" s="38" t="s">
        <v>370</v>
      </c>
      <c r="C62" s="52" t="s">
        <v>371</v>
      </c>
      <c r="D62" s="44" t="s">
        <v>372</v>
      </c>
      <c r="E62" s="44" t="s">
        <v>373</v>
      </c>
      <c r="F62" s="44" t="s">
        <v>374</v>
      </c>
      <c r="G62" s="44" t="s">
        <v>375</v>
      </c>
      <c r="H62" s="43">
        <v>42493</v>
      </c>
      <c r="I62" s="67">
        <v>460</v>
      </c>
      <c r="J62" s="38">
        <v>3</v>
      </c>
      <c r="K62" s="46">
        <v>134798.4</v>
      </c>
      <c r="L62" s="45">
        <f t="shared" si="0"/>
        <v>114578.63999999998</v>
      </c>
      <c r="M62" s="46">
        <f t="shared" si="1"/>
        <v>20219.76</v>
      </c>
      <c r="O62" s="48"/>
    </row>
    <row r="63" spans="1:15" s="49" customFormat="1" ht="39" customHeight="1">
      <c r="A63" s="38" t="s">
        <v>376</v>
      </c>
      <c r="B63" s="38" t="s">
        <v>377</v>
      </c>
      <c r="C63" s="52" t="s">
        <v>378</v>
      </c>
      <c r="D63" s="44" t="s">
        <v>379</v>
      </c>
      <c r="E63" s="44" t="s">
        <v>380</v>
      </c>
      <c r="F63" s="42" t="s">
        <v>49</v>
      </c>
      <c r="G63" s="44" t="s">
        <v>381</v>
      </c>
      <c r="H63" s="51">
        <v>42552</v>
      </c>
      <c r="I63" s="67">
        <v>80</v>
      </c>
      <c r="J63" s="38">
        <v>1</v>
      </c>
      <c r="K63" s="46">
        <v>12953.6</v>
      </c>
      <c r="L63" s="45">
        <f t="shared" si="0"/>
        <v>11010.56</v>
      </c>
      <c r="M63" s="46">
        <f t="shared" si="1"/>
        <v>1943.04</v>
      </c>
      <c r="N63" s="48"/>
      <c r="O63" s="48"/>
    </row>
    <row r="64" spans="1:15" ht="38.25" customHeight="1">
      <c r="A64" s="114" t="s">
        <v>382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6"/>
      <c r="O64" s="48"/>
    </row>
    <row r="65" spans="1:15" ht="39">
      <c r="A65" s="38" t="s">
        <v>383</v>
      </c>
      <c r="B65" s="68" t="s">
        <v>384</v>
      </c>
      <c r="C65" s="52" t="s">
        <v>385</v>
      </c>
      <c r="D65" s="69" t="s">
        <v>386</v>
      </c>
      <c r="E65" s="70" t="s">
        <v>387</v>
      </c>
      <c r="F65" s="42" t="s">
        <v>49</v>
      </c>
      <c r="G65" s="42" t="s">
        <v>158</v>
      </c>
      <c r="H65" s="51">
        <v>42614</v>
      </c>
      <c r="I65" s="71">
        <v>70</v>
      </c>
      <c r="J65" s="65">
        <v>1</v>
      </c>
      <c r="K65" s="72">
        <v>11157.3</v>
      </c>
      <c r="L65" s="45">
        <f>85%*K65</f>
        <v>9483.705</v>
      </c>
      <c r="M65" s="45">
        <f>15%*K65</f>
        <v>1673.5949999999998</v>
      </c>
      <c r="O65" s="48"/>
    </row>
    <row r="66" spans="1:15" ht="39">
      <c r="A66" s="38" t="s">
        <v>388</v>
      </c>
      <c r="B66" s="68" t="s">
        <v>389</v>
      </c>
      <c r="C66" s="52" t="s">
        <v>390</v>
      </c>
      <c r="D66" s="73" t="s">
        <v>391</v>
      </c>
      <c r="E66" s="41" t="s">
        <v>392</v>
      </c>
      <c r="F66" s="42" t="s">
        <v>49</v>
      </c>
      <c r="G66" s="42" t="s">
        <v>114</v>
      </c>
      <c r="H66" s="51">
        <v>42527</v>
      </c>
      <c r="I66" s="71">
        <v>120</v>
      </c>
      <c r="J66" s="65">
        <v>1</v>
      </c>
      <c r="K66" s="72">
        <v>25198.8</v>
      </c>
      <c r="L66" s="45">
        <f aca="true" t="shared" si="2" ref="L66:L100">85%*K66</f>
        <v>21418.98</v>
      </c>
      <c r="M66" s="45">
        <f aca="true" t="shared" si="3" ref="M66:M100">15%*K66</f>
        <v>3779.8199999999997</v>
      </c>
      <c r="O66" s="48"/>
    </row>
    <row r="67" spans="1:15" ht="39">
      <c r="A67" s="38" t="s">
        <v>393</v>
      </c>
      <c r="B67" s="68" t="s">
        <v>394</v>
      </c>
      <c r="C67" s="52" t="s">
        <v>395</v>
      </c>
      <c r="D67" s="74" t="s">
        <v>396</v>
      </c>
      <c r="E67" s="54" t="s">
        <v>397</v>
      </c>
      <c r="F67" s="42" t="s">
        <v>49</v>
      </c>
      <c r="G67" s="42" t="s">
        <v>398</v>
      </c>
      <c r="H67" s="51">
        <v>42534</v>
      </c>
      <c r="I67" s="71">
        <v>41</v>
      </c>
      <c r="J67" s="63">
        <v>1</v>
      </c>
      <c r="K67" s="46">
        <v>8090.94</v>
      </c>
      <c r="L67" s="45">
        <f t="shared" si="2"/>
        <v>6877.298999999999</v>
      </c>
      <c r="M67" s="45">
        <f t="shared" si="3"/>
        <v>1213.6409999999998</v>
      </c>
      <c r="O67" s="48"/>
    </row>
    <row r="68" spans="1:15" ht="39">
      <c r="A68" s="38" t="s">
        <v>399</v>
      </c>
      <c r="B68" s="68" t="s">
        <v>400</v>
      </c>
      <c r="C68" s="52" t="s">
        <v>401</v>
      </c>
      <c r="D68" s="73" t="s">
        <v>402</v>
      </c>
      <c r="E68" s="41" t="s">
        <v>403</v>
      </c>
      <c r="F68" s="42" t="s">
        <v>49</v>
      </c>
      <c r="G68" s="42" t="s">
        <v>404</v>
      </c>
      <c r="H68" s="51">
        <v>42552</v>
      </c>
      <c r="I68" s="71">
        <v>40</v>
      </c>
      <c r="J68" s="63">
        <v>1</v>
      </c>
      <c r="K68" s="72">
        <v>6476.8</v>
      </c>
      <c r="L68" s="45">
        <f t="shared" si="2"/>
        <v>5505.28</v>
      </c>
      <c r="M68" s="45">
        <f t="shared" si="3"/>
        <v>971.52</v>
      </c>
      <c r="O68" s="48"/>
    </row>
    <row r="69" spans="1:15" ht="39">
      <c r="A69" s="38" t="s">
        <v>405</v>
      </c>
      <c r="B69" s="68" t="s">
        <v>406</v>
      </c>
      <c r="C69" s="52" t="s">
        <v>407</v>
      </c>
      <c r="D69" s="73" t="s">
        <v>408</v>
      </c>
      <c r="E69" s="41" t="s">
        <v>409</v>
      </c>
      <c r="F69" s="42" t="s">
        <v>49</v>
      </c>
      <c r="G69" s="42" t="s">
        <v>410</v>
      </c>
      <c r="H69" s="51">
        <v>42599</v>
      </c>
      <c r="I69" s="71">
        <v>100</v>
      </c>
      <c r="J69" s="63">
        <v>1</v>
      </c>
      <c r="K69" s="72">
        <v>52118</v>
      </c>
      <c r="L69" s="45">
        <f t="shared" si="2"/>
        <v>44300.299999999996</v>
      </c>
      <c r="M69" s="45">
        <f t="shared" si="3"/>
        <v>7817.7</v>
      </c>
      <c r="O69" s="48"/>
    </row>
    <row r="70" spans="1:15" ht="41.25">
      <c r="A70" s="38" t="s">
        <v>411</v>
      </c>
      <c r="B70" s="68" t="s">
        <v>412</v>
      </c>
      <c r="C70" s="52" t="s">
        <v>413</v>
      </c>
      <c r="D70" s="73" t="s">
        <v>414</v>
      </c>
      <c r="E70" s="41" t="s">
        <v>415</v>
      </c>
      <c r="F70" s="42" t="s">
        <v>49</v>
      </c>
      <c r="G70" s="42" t="s">
        <v>416</v>
      </c>
      <c r="H70" s="51">
        <v>42552</v>
      </c>
      <c r="I70" s="71">
        <v>75</v>
      </c>
      <c r="J70" s="63">
        <v>1</v>
      </c>
      <c r="K70" s="72">
        <v>39847.5</v>
      </c>
      <c r="L70" s="45">
        <f t="shared" si="2"/>
        <v>33870.375</v>
      </c>
      <c r="M70" s="45">
        <f t="shared" si="3"/>
        <v>5977.125</v>
      </c>
      <c r="O70" s="48"/>
    </row>
    <row r="71" spans="1:15" ht="39">
      <c r="A71" s="38" t="s">
        <v>417</v>
      </c>
      <c r="B71" s="68" t="s">
        <v>418</v>
      </c>
      <c r="C71" s="52" t="s">
        <v>419</v>
      </c>
      <c r="D71" s="73" t="s">
        <v>420</v>
      </c>
      <c r="E71" s="41" t="s">
        <v>421</v>
      </c>
      <c r="F71" s="42" t="s">
        <v>49</v>
      </c>
      <c r="G71" s="42" t="s">
        <v>416</v>
      </c>
      <c r="H71" s="51">
        <v>42552</v>
      </c>
      <c r="I71" s="71">
        <v>50</v>
      </c>
      <c r="J71" s="63">
        <v>1</v>
      </c>
      <c r="K71" s="72">
        <v>26565</v>
      </c>
      <c r="L71" s="45">
        <f t="shared" si="2"/>
        <v>22580.25</v>
      </c>
      <c r="M71" s="45">
        <f t="shared" si="3"/>
        <v>3984.75</v>
      </c>
      <c r="O71" s="48"/>
    </row>
    <row r="72" spans="1:15" ht="39">
      <c r="A72" s="38" t="s">
        <v>422</v>
      </c>
      <c r="B72" s="68" t="s">
        <v>423</v>
      </c>
      <c r="C72" s="52" t="s">
        <v>424</v>
      </c>
      <c r="D72" s="73" t="s">
        <v>425</v>
      </c>
      <c r="E72" s="41" t="s">
        <v>426</v>
      </c>
      <c r="F72" s="42" t="s">
        <v>49</v>
      </c>
      <c r="G72" s="42" t="s">
        <v>427</v>
      </c>
      <c r="H72" s="51">
        <v>42614</v>
      </c>
      <c r="I72" s="71">
        <v>100</v>
      </c>
      <c r="J72" s="63">
        <v>1</v>
      </c>
      <c r="K72" s="72">
        <v>41998</v>
      </c>
      <c r="L72" s="45">
        <f t="shared" si="2"/>
        <v>35698.299999999996</v>
      </c>
      <c r="M72" s="45">
        <f t="shared" si="3"/>
        <v>6299.7</v>
      </c>
      <c r="O72" s="48"/>
    </row>
    <row r="73" spans="1:15" ht="39">
      <c r="A73" s="38" t="s">
        <v>428</v>
      </c>
      <c r="B73" s="68" t="s">
        <v>429</v>
      </c>
      <c r="C73" s="52" t="s">
        <v>430</v>
      </c>
      <c r="D73" s="73" t="s">
        <v>431</v>
      </c>
      <c r="E73" s="41" t="s">
        <v>432</v>
      </c>
      <c r="F73" s="42" t="s">
        <v>49</v>
      </c>
      <c r="G73" s="42" t="s">
        <v>427</v>
      </c>
      <c r="H73" s="51">
        <v>42614</v>
      </c>
      <c r="I73" s="71">
        <v>150</v>
      </c>
      <c r="J73" s="63">
        <v>1</v>
      </c>
      <c r="K73" s="72">
        <v>62997</v>
      </c>
      <c r="L73" s="45">
        <f t="shared" si="2"/>
        <v>53547.45</v>
      </c>
      <c r="M73" s="45">
        <f t="shared" si="3"/>
        <v>9449.55</v>
      </c>
      <c r="O73" s="48"/>
    </row>
    <row r="74" spans="1:15" ht="39">
      <c r="A74" s="38" t="s">
        <v>433</v>
      </c>
      <c r="B74" s="68" t="s">
        <v>434</v>
      </c>
      <c r="C74" s="52" t="s">
        <v>435</v>
      </c>
      <c r="D74" s="75" t="s">
        <v>436</v>
      </c>
      <c r="E74" s="54" t="s">
        <v>437</v>
      </c>
      <c r="F74" s="42" t="s">
        <v>49</v>
      </c>
      <c r="G74" s="76" t="s">
        <v>438</v>
      </c>
      <c r="H74" s="51">
        <v>42583</v>
      </c>
      <c r="I74" s="71">
        <v>80</v>
      </c>
      <c r="J74" s="63">
        <v>1</v>
      </c>
      <c r="K74" s="46">
        <v>38253.6</v>
      </c>
      <c r="L74" s="45">
        <f t="shared" si="2"/>
        <v>32515.559999999998</v>
      </c>
      <c r="M74" s="45">
        <f t="shared" si="3"/>
        <v>5738.04</v>
      </c>
      <c r="O74" s="48"/>
    </row>
    <row r="75" spans="1:15" ht="39">
      <c r="A75" s="38" t="s">
        <v>439</v>
      </c>
      <c r="B75" s="68" t="s">
        <v>440</v>
      </c>
      <c r="C75" s="52" t="s">
        <v>441</v>
      </c>
      <c r="D75" s="73" t="s">
        <v>442</v>
      </c>
      <c r="E75" s="41" t="s">
        <v>443</v>
      </c>
      <c r="F75" s="42" t="s">
        <v>49</v>
      </c>
      <c r="G75" s="42" t="s">
        <v>114</v>
      </c>
      <c r="H75" s="51">
        <v>42552</v>
      </c>
      <c r="I75" s="71">
        <v>60</v>
      </c>
      <c r="J75" s="63">
        <v>1</v>
      </c>
      <c r="K75" s="72">
        <v>9715.2</v>
      </c>
      <c r="L75" s="45">
        <f t="shared" si="2"/>
        <v>8257.92</v>
      </c>
      <c r="M75" s="45">
        <f t="shared" si="3"/>
        <v>1457.28</v>
      </c>
      <c r="O75" s="48"/>
    </row>
    <row r="76" spans="1:15" ht="39">
      <c r="A76" s="38" t="s">
        <v>444</v>
      </c>
      <c r="B76" s="68" t="s">
        <v>445</v>
      </c>
      <c r="C76" s="52" t="s">
        <v>446</v>
      </c>
      <c r="D76" s="41" t="s">
        <v>447</v>
      </c>
      <c r="E76" s="41" t="s">
        <v>448</v>
      </c>
      <c r="F76" s="42" t="s">
        <v>49</v>
      </c>
      <c r="G76" s="77" t="s">
        <v>404</v>
      </c>
      <c r="H76" s="51">
        <v>42552</v>
      </c>
      <c r="I76" s="71">
        <v>40</v>
      </c>
      <c r="J76" s="63">
        <v>1</v>
      </c>
      <c r="K76" s="72">
        <v>6476.8</v>
      </c>
      <c r="L76" s="45">
        <f t="shared" si="2"/>
        <v>5505.28</v>
      </c>
      <c r="M76" s="45">
        <f t="shared" si="3"/>
        <v>971.52</v>
      </c>
      <c r="O76" s="48"/>
    </row>
    <row r="77" spans="1:15" ht="39">
      <c r="A77" s="38" t="s">
        <v>449</v>
      </c>
      <c r="B77" s="68" t="s">
        <v>450</v>
      </c>
      <c r="C77" s="52" t="s">
        <v>451</v>
      </c>
      <c r="D77" s="73" t="s">
        <v>452</v>
      </c>
      <c r="E77" s="41" t="s">
        <v>453</v>
      </c>
      <c r="F77" s="42" t="s">
        <v>49</v>
      </c>
      <c r="G77" s="42" t="s">
        <v>454</v>
      </c>
      <c r="H77" s="51">
        <v>42583</v>
      </c>
      <c r="I77" s="71">
        <v>259</v>
      </c>
      <c r="J77" s="63">
        <v>3</v>
      </c>
      <c r="K77" s="72">
        <v>70113.89</v>
      </c>
      <c r="L77" s="45">
        <f t="shared" si="2"/>
        <v>59596.8065</v>
      </c>
      <c r="M77" s="45">
        <f t="shared" si="3"/>
        <v>10517.083499999999</v>
      </c>
      <c r="O77" s="48"/>
    </row>
    <row r="78" spans="1:15" ht="39">
      <c r="A78" s="38" t="s">
        <v>455</v>
      </c>
      <c r="B78" s="68" t="s">
        <v>456</v>
      </c>
      <c r="C78" s="52" t="s">
        <v>457</v>
      </c>
      <c r="D78" s="73" t="s">
        <v>458</v>
      </c>
      <c r="E78" s="41" t="s">
        <v>459</v>
      </c>
      <c r="F78" s="42" t="s">
        <v>49</v>
      </c>
      <c r="G78" s="42" t="s">
        <v>92</v>
      </c>
      <c r="H78" s="51">
        <v>42552</v>
      </c>
      <c r="I78" s="71">
        <v>200</v>
      </c>
      <c r="J78" s="63">
        <v>1</v>
      </c>
      <c r="K78" s="46">
        <v>153824</v>
      </c>
      <c r="L78" s="45">
        <f t="shared" si="2"/>
        <v>130750.4</v>
      </c>
      <c r="M78" s="45">
        <f t="shared" si="3"/>
        <v>23073.6</v>
      </c>
      <c r="O78" s="48"/>
    </row>
    <row r="79" spans="1:15" ht="39">
      <c r="A79" s="38" t="s">
        <v>460</v>
      </c>
      <c r="B79" s="68" t="s">
        <v>461</v>
      </c>
      <c r="C79" s="52" t="s">
        <v>462</v>
      </c>
      <c r="D79" s="73" t="s">
        <v>463</v>
      </c>
      <c r="E79" s="41" t="s">
        <v>464</v>
      </c>
      <c r="F79" s="42" t="s">
        <v>49</v>
      </c>
      <c r="G79" s="42" t="s">
        <v>92</v>
      </c>
      <c r="H79" s="51">
        <v>42566</v>
      </c>
      <c r="I79" s="71">
        <v>120</v>
      </c>
      <c r="J79" s="63">
        <v>1</v>
      </c>
      <c r="K79" s="72">
        <v>60720</v>
      </c>
      <c r="L79" s="45">
        <f t="shared" si="2"/>
        <v>51612</v>
      </c>
      <c r="M79" s="45">
        <f t="shared" si="3"/>
        <v>9108</v>
      </c>
      <c r="O79" s="48"/>
    </row>
    <row r="80" spans="1:15" ht="39">
      <c r="A80" s="38" t="s">
        <v>465</v>
      </c>
      <c r="B80" s="68" t="s">
        <v>466</v>
      </c>
      <c r="C80" s="52" t="s">
        <v>467</v>
      </c>
      <c r="D80" s="73" t="s">
        <v>468</v>
      </c>
      <c r="E80" s="41" t="s">
        <v>469</v>
      </c>
      <c r="F80" s="42" t="s">
        <v>49</v>
      </c>
      <c r="G80" s="42" t="s">
        <v>92</v>
      </c>
      <c r="H80" s="51">
        <v>42552</v>
      </c>
      <c r="I80" s="71">
        <v>419</v>
      </c>
      <c r="J80" s="63">
        <v>1</v>
      </c>
      <c r="K80" s="72">
        <v>322261.28</v>
      </c>
      <c r="L80" s="45">
        <f t="shared" si="2"/>
        <v>273922.088</v>
      </c>
      <c r="M80" s="45">
        <f t="shared" si="3"/>
        <v>48339.192</v>
      </c>
      <c r="O80" s="48"/>
    </row>
    <row r="81" spans="1:15" ht="39">
      <c r="A81" s="38" t="s">
        <v>470</v>
      </c>
      <c r="B81" s="68" t="s">
        <v>471</v>
      </c>
      <c r="C81" s="52" t="s">
        <v>472</v>
      </c>
      <c r="D81" s="73" t="s">
        <v>473</v>
      </c>
      <c r="E81" s="41" t="s">
        <v>474</v>
      </c>
      <c r="F81" s="42" t="s">
        <v>475</v>
      </c>
      <c r="G81" s="42" t="s">
        <v>92</v>
      </c>
      <c r="H81" s="51">
        <v>42569</v>
      </c>
      <c r="I81" s="71">
        <v>50</v>
      </c>
      <c r="J81" s="63">
        <v>1</v>
      </c>
      <c r="K81" s="72">
        <v>25173.5</v>
      </c>
      <c r="L81" s="45">
        <f t="shared" si="2"/>
        <v>21397.475</v>
      </c>
      <c r="M81" s="45">
        <f t="shared" si="3"/>
        <v>3776.0249999999996</v>
      </c>
      <c r="O81" s="48"/>
    </row>
    <row r="82" spans="1:15" ht="39">
      <c r="A82" s="38" t="s">
        <v>476</v>
      </c>
      <c r="B82" s="68" t="s">
        <v>477</v>
      </c>
      <c r="C82" s="52" t="s">
        <v>478</v>
      </c>
      <c r="D82" s="73" t="s">
        <v>479</v>
      </c>
      <c r="E82" s="41" t="s">
        <v>480</v>
      </c>
      <c r="F82" s="42" t="s">
        <v>49</v>
      </c>
      <c r="G82" s="42" t="s">
        <v>410</v>
      </c>
      <c r="H82" s="51">
        <v>42583</v>
      </c>
      <c r="I82" s="71">
        <v>50</v>
      </c>
      <c r="J82" s="63">
        <v>1</v>
      </c>
      <c r="K82" s="72">
        <v>23782</v>
      </c>
      <c r="L82" s="45">
        <f t="shared" si="2"/>
        <v>20214.7</v>
      </c>
      <c r="M82" s="45">
        <f t="shared" si="3"/>
        <v>3567.2999999999997</v>
      </c>
      <c r="O82" s="48"/>
    </row>
    <row r="83" spans="1:15" ht="39">
      <c r="A83" s="38" t="s">
        <v>481</v>
      </c>
      <c r="B83" s="68" t="s">
        <v>482</v>
      </c>
      <c r="C83" s="52" t="s">
        <v>483</v>
      </c>
      <c r="D83" s="73" t="s">
        <v>484</v>
      </c>
      <c r="E83" s="41" t="s">
        <v>485</v>
      </c>
      <c r="F83" s="42" t="s">
        <v>49</v>
      </c>
      <c r="G83" s="42" t="s">
        <v>410</v>
      </c>
      <c r="H83" s="51">
        <v>42583</v>
      </c>
      <c r="I83" s="71">
        <v>25</v>
      </c>
      <c r="J83" s="63">
        <v>1</v>
      </c>
      <c r="K83" s="72">
        <v>11954.25</v>
      </c>
      <c r="L83" s="45">
        <f t="shared" si="2"/>
        <v>10161.1125</v>
      </c>
      <c r="M83" s="45">
        <f t="shared" si="3"/>
        <v>1793.1375</v>
      </c>
      <c r="O83" s="48"/>
    </row>
    <row r="84" spans="1:15" ht="41.25">
      <c r="A84" s="38" t="s">
        <v>486</v>
      </c>
      <c r="B84" s="68" t="s">
        <v>487</v>
      </c>
      <c r="C84" s="52" t="s">
        <v>488</v>
      </c>
      <c r="D84" s="73" t="s">
        <v>489</v>
      </c>
      <c r="E84" s="41" t="s">
        <v>490</v>
      </c>
      <c r="F84" s="42" t="s">
        <v>49</v>
      </c>
      <c r="G84" s="42" t="s">
        <v>427</v>
      </c>
      <c r="H84" s="51">
        <v>42614</v>
      </c>
      <c r="I84" s="71">
        <v>35</v>
      </c>
      <c r="J84" s="63">
        <v>1</v>
      </c>
      <c r="K84" s="72">
        <v>14699.3</v>
      </c>
      <c r="L84" s="45">
        <f t="shared" si="2"/>
        <v>12494.404999999999</v>
      </c>
      <c r="M84" s="45">
        <f t="shared" si="3"/>
        <v>2204.895</v>
      </c>
      <c r="O84" s="48"/>
    </row>
    <row r="85" spans="1:15" ht="39">
      <c r="A85" s="38" t="s">
        <v>491</v>
      </c>
      <c r="B85" s="68" t="s">
        <v>492</v>
      </c>
      <c r="C85" s="52" t="s">
        <v>493</v>
      </c>
      <c r="D85" s="73" t="s">
        <v>494</v>
      </c>
      <c r="E85" s="41" t="s">
        <v>495</v>
      </c>
      <c r="F85" s="42" t="s">
        <v>49</v>
      </c>
      <c r="G85" s="42" t="s">
        <v>496</v>
      </c>
      <c r="H85" s="51">
        <v>42590</v>
      </c>
      <c r="I85" s="71">
        <v>70</v>
      </c>
      <c r="J85" s="63">
        <v>1</v>
      </c>
      <c r="K85" s="72">
        <v>32586.4</v>
      </c>
      <c r="L85" s="45">
        <f t="shared" si="2"/>
        <v>27698.440000000002</v>
      </c>
      <c r="M85" s="45">
        <f t="shared" si="3"/>
        <v>4887.96</v>
      </c>
      <c r="O85" s="48"/>
    </row>
    <row r="86" spans="1:15" ht="39">
      <c r="A86" s="38" t="s">
        <v>497</v>
      </c>
      <c r="B86" s="68" t="s">
        <v>498</v>
      </c>
      <c r="C86" s="52" t="s">
        <v>499</v>
      </c>
      <c r="D86" s="73" t="s">
        <v>500</v>
      </c>
      <c r="E86" s="41" t="s">
        <v>501</v>
      </c>
      <c r="F86" s="42" t="s">
        <v>49</v>
      </c>
      <c r="G86" s="42" t="s">
        <v>92</v>
      </c>
      <c r="H86" s="51">
        <v>42583</v>
      </c>
      <c r="I86" s="71">
        <v>300</v>
      </c>
      <c r="J86" s="63">
        <v>1</v>
      </c>
      <c r="K86" s="72">
        <v>143451</v>
      </c>
      <c r="L86" s="45">
        <f t="shared" si="2"/>
        <v>121933.34999999999</v>
      </c>
      <c r="M86" s="45">
        <f t="shared" si="3"/>
        <v>21517.649999999998</v>
      </c>
      <c r="O86" s="48"/>
    </row>
    <row r="87" spans="1:15" ht="39">
      <c r="A87" s="38" t="s">
        <v>502</v>
      </c>
      <c r="B87" s="78" t="s">
        <v>503</v>
      </c>
      <c r="C87" s="52" t="s">
        <v>504</v>
      </c>
      <c r="D87" s="73" t="s">
        <v>505</v>
      </c>
      <c r="E87" s="41" t="s">
        <v>506</v>
      </c>
      <c r="F87" s="42" t="s">
        <v>49</v>
      </c>
      <c r="G87" s="42" t="s">
        <v>496</v>
      </c>
      <c r="H87" s="51">
        <v>42614</v>
      </c>
      <c r="I87" s="71">
        <v>35</v>
      </c>
      <c r="J87" s="63">
        <v>1</v>
      </c>
      <c r="K87" s="72">
        <v>14699.3</v>
      </c>
      <c r="L87" s="45">
        <f t="shared" si="2"/>
        <v>12494.404999999999</v>
      </c>
      <c r="M87" s="45">
        <f t="shared" si="3"/>
        <v>2204.895</v>
      </c>
      <c r="O87" s="48"/>
    </row>
    <row r="88" spans="1:15" ht="39">
      <c r="A88" s="38" t="s">
        <v>507</v>
      </c>
      <c r="B88" s="78" t="s">
        <v>508</v>
      </c>
      <c r="C88" s="52" t="s">
        <v>509</v>
      </c>
      <c r="D88" s="73" t="s">
        <v>510</v>
      </c>
      <c r="E88" s="41" t="s">
        <v>511</v>
      </c>
      <c r="F88" s="42" t="s">
        <v>49</v>
      </c>
      <c r="G88" s="42" t="s">
        <v>496</v>
      </c>
      <c r="H88" s="51">
        <v>42614</v>
      </c>
      <c r="I88" s="71">
        <v>1900</v>
      </c>
      <c r="J88" s="63">
        <v>1</v>
      </c>
      <c r="K88" s="46">
        <v>1163294</v>
      </c>
      <c r="L88" s="45">
        <f t="shared" si="2"/>
        <v>988799.9</v>
      </c>
      <c r="M88" s="45">
        <f t="shared" si="3"/>
        <v>174494.1</v>
      </c>
      <c r="O88" s="48"/>
    </row>
    <row r="89" spans="1:15" ht="39">
      <c r="A89" s="38" t="s">
        <v>512</v>
      </c>
      <c r="B89" s="78" t="s">
        <v>513</v>
      </c>
      <c r="C89" s="52" t="s">
        <v>514</v>
      </c>
      <c r="D89" s="73" t="s">
        <v>515</v>
      </c>
      <c r="E89" s="41" t="s">
        <v>516</v>
      </c>
      <c r="F89" s="42" t="s">
        <v>49</v>
      </c>
      <c r="G89" s="42" t="s">
        <v>496</v>
      </c>
      <c r="H89" s="51">
        <v>42614</v>
      </c>
      <c r="I89" s="71">
        <v>80</v>
      </c>
      <c r="J89" s="63">
        <v>1</v>
      </c>
      <c r="K89" s="72">
        <v>33598.4</v>
      </c>
      <c r="L89" s="45">
        <f t="shared" si="2"/>
        <v>28558.64</v>
      </c>
      <c r="M89" s="45">
        <f t="shared" si="3"/>
        <v>5039.76</v>
      </c>
      <c r="O89" s="48"/>
    </row>
    <row r="90" spans="1:15" ht="39">
      <c r="A90" s="38" t="s">
        <v>517</v>
      </c>
      <c r="B90" s="78" t="s">
        <v>518</v>
      </c>
      <c r="C90" s="52" t="s">
        <v>519</v>
      </c>
      <c r="D90" s="73" t="s">
        <v>520</v>
      </c>
      <c r="E90" s="41" t="s">
        <v>521</v>
      </c>
      <c r="F90" s="42" t="s">
        <v>49</v>
      </c>
      <c r="G90" s="42" t="s">
        <v>496</v>
      </c>
      <c r="H90" s="51">
        <v>42583</v>
      </c>
      <c r="I90" s="71">
        <v>120</v>
      </c>
      <c r="J90" s="63">
        <v>1</v>
      </c>
      <c r="K90" s="72">
        <v>57380.4</v>
      </c>
      <c r="L90" s="45">
        <f t="shared" si="2"/>
        <v>48773.34</v>
      </c>
      <c r="M90" s="45">
        <f t="shared" si="3"/>
        <v>8607.06</v>
      </c>
      <c r="O90" s="48"/>
    </row>
    <row r="91" spans="1:15" ht="41.25">
      <c r="A91" s="38" t="s">
        <v>522</v>
      </c>
      <c r="B91" s="78" t="s">
        <v>523</v>
      </c>
      <c r="C91" s="52" t="s">
        <v>524</v>
      </c>
      <c r="D91" s="75" t="s">
        <v>525</v>
      </c>
      <c r="E91" s="54" t="s">
        <v>526</v>
      </c>
      <c r="F91" s="42" t="s">
        <v>49</v>
      </c>
      <c r="G91" s="42" t="s">
        <v>427</v>
      </c>
      <c r="H91" s="51">
        <v>42628</v>
      </c>
      <c r="I91" s="71">
        <v>103</v>
      </c>
      <c r="J91" s="63">
        <v>1</v>
      </c>
      <c r="K91" s="72">
        <v>40912.63</v>
      </c>
      <c r="L91" s="45">
        <f t="shared" si="2"/>
        <v>34775.735499999995</v>
      </c>
      <c r="M91" s="45">
        <f t="shared" si="3"/>
        <v>6136.894499999999</v>
      </c>
      <c r="O91" s="48"/>
    </row>
    <row r="92" spans="1:15" ht="39">
      <c r="A92" s="38" t="s">
        <v>527</v>
      </c>
      <c r="B92" s="78" t="s">
        <v>528</v>
      </c>
      <c r="C92" s="52" t="s">
        <v>529</v>
      </c>
      <c r="D92" s="73" t="s">
        <v>530</v>
      </c>
      <c r="E92" s="41" t="s">
        <v>531</v>
      </c>
      <c r="F92" s="42" t="s">
        <v>49</v>
      </c>
      <c r="G92" s="42" t="s">
        <v>92</v>
      </c>
      <c r="H92" s="51">
        <v>42583</v>
      </c>
      <c r="I92" s="71">
        <v>125</v>
      </c>
      <c r="J92" s="63">
        <v>1</v>
      </c>
      <c r="K92" s="72">
        <v>86336.25</v>
      </c>
      <c r="L92" s="45">
        <f t="shared" si="2"/>
        <v>73385.8125</v>
      </c>
      <c r="M92" s="45">
        <f t="shared" si="3"/>
        <v>12950.4375</v>
      </c>
      <c r="O92" s="48"/>
    </row>
    <row r="93" spans="1:15" ht="39">
      <c r="A93" s="38" t="s">
        <v>532</v>
      </c>
      <c r="B93" s="78" t="s">
        <v>533</v>
      </c>
      <c r="C93" s="52" t="s">
        <v>534</v>
      </c>
      <c r="D93" s="73" t="s">
        <v>535</v>
      </c>
      <c r="E93" s="41" t="s">
        <v>536</v>
      </c>
      <c r="F93" s="42" t="s">
        <v>49</v>
      </c>
      <c r="G93" s="42" t="s">
        <v>496</v>
      </c>
      <c r="H93" s="51">
        <v>42583</v>
      </c>
      <c r="I93" s="71">
        <v>34</v>
      </c>
      <c r="J93" s="63">
        <v>1</v>
      </c>
      <c r="K93" s="72">
        <v>16257.78</v>
      </c>
      <c r="L93" s="45">
        <f t="shared" si="2"/>
        <v>13819.113</v>
      </c>
      <c r="M93" s="45">
        <f t="shared" si="3"/>
        <v>2438.667</v>
      </c>
      <c r="O93" s="48"/>
    </row>
    <row r="94" spans="1:15" ht="39">
      <c r="A94" s="38" t="s">
        <v>537</v>
      </c>
      <c r="B94" s="78" t="s">
        <v>538</v>
      </c>
      <c r="C94" s="52" t="s">
        <v>539</v>
      </c>
      <c r="D94" s="73" t="s">
        <v>540</v>
      </c>
      <c r="E94" s="41" t="s">
        <v>541</v>
      </c>
      <c r="F94" s="42" t="s">
        <v>49</v>
      </c>
      <c r="G94" s="42" t="s">
        <v>404</v>
      </c>
      <c r="H94" s="51">
        <v>42569</v>
      </c>
      <c r="I94" s="71">
        <v>50</v>
      </c>
      <c r="J94" s="63">
        <v>1</v>
      </c>
      <c r="K94" s="46">
        <v>6704.5</v>
      </c>
      <c r="L94" s="45">
        <f t="shared" si="2"/>
        <v>5698.825</v>
      </c>
      <c r="M94" s="45">
        <f t="shared" si="3"/>
        <v>1005.675</v>
      </c>
      <c r="O94" s="48"/>
    </row>
    <row r="95" spans="1:15" ht="39">
      <c r="A95" s="38" t="s">
        <v>542</v>
      </c>
      <c r="B95" s="78" t="s">
        <v>543</v>
      </c>
      <c r="C95" s="52" t="s">
        <v>544</v>
      </c>
      <c r="D95" s="73" t="s">
        <v>545</v>
      </c>
      <c r="E95" s="41" t="s">
        <v>546</v>
      </c>
      <c r="F95" s="42" t="s">
        <v>49</v>
      </c>
      <c r="G95" s="42" t="s">
        <v>547</v>
      </c>
      <c r="H95" s="51">
        <v>42583</v>
      </c>
      <c r="I95" s="71">
        <v>90</v>
      </c>
      <c r="J95" s="63">
        <v>1</v>
      </c>
      <c r="K95" s="72">
        <v>9791.1</v>
      </c>
      <c r="L95" s="45">
        <f t="shared" si="2"/>
        <v>8322.435</v>
      </c>
      <c r="M95" s="45">
        <f t="shared" si="3"/>
        <v>1468.665</v>
      </c>
      <c r="O95" s="48"/>
    </row>
    <row r="96" spans="1:15" ht="39">
      <c r="A96" s="38" t="s">
        <v>548</v>
      </c>
      <c r="B96" s="78" t="s">
        <v>549</v>
      </c>
      <c r="C96" s="52" t="s">
        <v>550</v>
      </c>
      <c r="D96" s="73" t="s">
        <v>551</v>
      </c>
      <c r="E96" s="41" t="s">
        <v>552</v>
      </c>
      <c r="F96" s="42" t="s">
        <v>49</v>
      </c>
      <c r="G96" s="42" t="s">
        <v>92</v>
      </c>
      <c r="H96" s="51">
        <v>42555</v>
      </c>
      <c r="I96" s="71">
        <v>196</v>
      </c>
      <c r="J96" s="63">
        <v>2</v>
      </c>
      <c r="K96" s="46">
        <v>103638.92</v>
      </c>
      <c r="L96" s="45">
        <f t="shared" si="2"/>
        <v>88093.082</v>
      </c>
      <c r="M96" s="45">
        <f t="shared" si="3"/>
        <v>15545.838</v>
      </c>
      <c r="O96" s="48"/>
    </row>
    <row r="97" spans="1:15" ht="39">
      <c r="A97" s="38" t="s">
        <v>553</v>
      </c>
      <c r="B97" s="78" t="s">
        <v>554</v>
      </c>
      <c r="C97" s="52" t="s">
        <v>555</v>
      </c>
      <c r="D97" s="73" t="s">
        <v>556</v>
      </c>
      <c r="E97" s="41" t="s">
        <v>557</v>
      </c>
      <c r="F97" s="42" t="s">
        <v>49</v>
      </c>
      <c r="G97" s="42" t="s">
        <v>86</v>
      </c>
      <c r="H97" s="51">
        <v>42583</v>
      </c>
      <c r="I97" s="71">
        <v>50</v>
      </c>
      <c r="J97" s="63">
        <v>1</v>
      </c>
      <c r="K97" s="46">
        <v>13535.5</v>
      </c>
      <c r="L97" s="45">
        <f t="shared" si="2"/>
        <v>11505.175</v>
      </c>
      <c r="M97" s="45">
        <f t="shared" si="3"/>
        <v>2030.3249999999998</v>
      </c>
      <c r="O97" s="48"/>
    </row>
    <row r="98" spans="1:15" ht="39">
      <c r="A98" s="38" t="s">
        <v>558</v>
      </c>
      <c r="B98" s="78" t="s">
        <v>559</v>
      </c>
      <c r="C98" s="52" t="s">
        <v>560</v>
      </c>
      <c r="D98" s="75" t="s">
        <v>561</v>
      </c>
      <c r="E98" s="54" t="s">
        <v>562</v>
      </c>
      <c r="F98" s="42" t="s">
        <v>49</v>
      </c>
      <c r="G98" s="42" t="s">
        <v>92</v>
      </c>
      <c r="H98" s="51">
        <v>42555</v>
      </c>
      <c r="I98" s="71">
        <v>44</v>
      </c>
      <c r="J98" s="63">
        <v>1</v>
      </c>
      <c r="K98" s="72">
        <v>23265.88</v>
      </c>
      <c r="L98" s="45">
        <f t="shared" si="2"/>
        <v>19775.998</v>
      </c>
      <c r="M98" s="45">
        <f t="shared" si="3"/>
        <v>3489.882</v>
      </c>
      <c r="O98" s="48"/>
    </row>
    <row r="99" spans="1:15" ht="39">
      <c r="A99" s="38" t="s">
        <v>563</v>
      </c>
      <c r="B99" s="78" t="s">
        <v>564</v>
      </c>
      <c r="C99" s="52" t="s">
        <v>565</v>
      </c>
      <c r="D99" s="73" t="s">
        <v>566</v>
      </c>
      <c r="E99" s="41" t="s">
        <v>567</v>
      </c>
      <c r="F99" s="42" t="s">
        <v>49</v>
      </c>
      <c r="G99" s="42" t="s">
        <v>547</v>
      </c>
      <c r="H99" s="51">
        <v>42585</v>
      </c>
      <c r="I99" s="71">
        <v>300</v>
      </c>
      <c r="J99" s="63">
        <v>1</v>
      </c>
      <c r="K99" s="72">
        <v>31119</v>
      </c>
      <c r="L99" s="45">
        <f t="shared" si="2"/>
        <v>26451.149999999998</v>
      </c>
      <c r="M99" s="45">
        <f t="shared" si="3"/>
        <v>4667.849999999999</v>
      </c>
      <c r="O99" s="48"/>
    </row>
    <row r="100" spans="1:15" ht="39">
      <c r="A100" s="38" t="s">
        <v>568</v>
      </c>
      <c r="B100" s="78" t="s">
        <v>569</v>
      </c>
      <c r="C100" s="52" t="s">
        <v>570</v>
      </c>
      <c r="D100" s="73" t="s">
        <v>571</v>
      </c>
      <c r="E100" s="41" t="s">
        <v>572</v>
      </c>
      <c r="F100" s="42" t="s">
        <v>49</v>
      </c>
      <c r="G100" s="42" t="s">
        <v>125</v>
      </c>
      <c r="H100" s="51">
        <v>42552</v>
      </c>
      <c r="I100" s="71">
        <v>130</v>
      </c>
      <c r="J100" s="63">
        <v>1</v>
      </c>
      <c r="K100" s="72">
        <v>62162.1</v>
      </c>
      <c r="L100" s="45">
        <f t="shared" si="2"/>
        <v>52837.784999999996</v>
      </c>
      <c r="M100" s="45">
        <f t="shared" si="3"/>
        <v>9324.314999999999</v>
      </c>
      <c r="N100" s="79"/>
      <c r="O100" s="48"/>
    </row>
    <row r="101" spans="1:15" ht="26.25" customHeight="1">
      <c r="A101" s="114" t="s">
        <v>573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6"/>
      <c r="O101" s="48"/>
    </row>
    <row r="102" spans="1:15" ht="39">
      <c r="A102" s="38" t="s">
        <v>574</v>
      </c>
      <c r="B102" s="78" t="s">
        <v>575</v>
      </c>
      <c r="C102" s="52" t="s">
        <v>576</v>
      </c>
      <c r="D102" s="73" t="s">
        <v>577</v>
      </c>
      <c r="E102" s="41" t="s">
        <v>578</v>
      </c>
      <c r="F102" s="42" t="s">
        <v>49</v>
      </c>
      <c r="G102" s="42" t="s">
        <v>579</v>
      </c>
      <c r="H102" s="51" t="s">
        <v>580</v>
      </c>
      <c r="I102" s="71">
        <v>70</v>
      </c>
      <c r="J102" s="63">
        <v>1</v>
      </c>
      <c r="K102" s="72">
        <v>29398.6</v>
      </c>
      <c r="L102" s="45">
        <f>K102*85%</f>
        <v>24988.809999999998</v>
      </c>
      <c r="M102" s="45">
        <f>K102*15%</f>
        <v>4409.79</v>
      </c>
      <c r="O102" s="48"/>
    </row>
    <row r="103" spans="1:15" ht="52.5">
      <c r="A103" s="38" t="s">
        <v>581</v>
      </c>
      <c r="B103" s="78" t="s">
        <v>582</v>
      </c>
      <c r="C103" s="52" t="s">
        <v>583</v>
      </c>
      <c r="D103" s="73" t="s">
        <v>584</v>
      </c>
      <c r="E103" s="41" t="s">
        <v>585</v>
      </c>
      <c r="F103" s="42" t="s">
        <v>49</v>
      </c>
      <c r="G103" s="42" t="s">
        <v>586</v>
      </c>
      <c r="H103" s="51" t="s">
        <v>587</v>
      </c>
      <c r="I103" s="71">
        <v>70</v>
      </c>
      <c r="J103" s="63">
        <v>1</v>
      </c>
      <c r="K103" s="72">
        <v>25856.6</v>
      </c>
      <c r="L103" s="45">
        <f aca="true" t="shared" si="4" ref="L103:L128">K103*85%</f>
        <v>21978.109999999997</v>
      </c>
      <c r="M103" s="45">
        <f aca="true" t="shared" si="5" ref="M103:M128">K103*15%</f>
        <v>3878.49</v>
      </c>
      <c r="N103" s="79"/>
      <c r="O103" s="48"/>
    </row>
    <row r="104" spans="1:15" ht="42">
      <c r="A104" s="38" t="s">
        <v>588</v>
      </c>
      <c r="B104" s="78" t="s">
        <v>589</v>
      </c>
      <c r="C104" s="52" t="s">
        <v>590</v>
      </c>
      <c r="D104" s="73" t="s">
        <v>591</v>
      </c>
      <c r="E104" s="41" t="s">
        <v>592</v>
      </c>
      <c r="F104" s="42" t="s">
        <v>49</v>
      </c>
      <c r="G104" s="42" t="s">
        <v>579</v>
      </c>
      <c r="H104" s="51" t="s">
        <v>580</v>
      </c>
      <c r="I104" s="71">
        <v>20</v>
      </c>
      <c r="J104" s="63">
        <v>1</v>
      </c>
      <c r="K104" s="72">
        <v>8399.6</v>
      </c>
      <c r="L104" s="45">
        <f t="shared" si="4"/>
        <v>7139.66</v>
      </c>
      <c r="M104" s="45">
        <f t="shared" si="5"/>
        <v>1259.94</v>
      </c>
      <c r="N104" s="79"/>
      <c r="O104" s="48"/>
    </row>
    <row r="105" spans="1:15" ht="42">
      <c r="A105" s="38" t="s">
        <v>593</v>
      </c>
      <c r="B105" s="78" t="s">
        <v>594</v>
      </c>
      <c r="C105" s="52" t="s">
        <v>595</v>
      </c>
      <c r="D105" s="73" t="s">
        <v>596</v>
      </c>
      <c r="E105" s="41" t="s">
        <v>597</v>
      </c>
      <c r="F105" s="42" t="s">
        <v>49</v>
      </c>
      <c r="G105" s="42" t="s">
        <v>598</v>
      </c>
      <c r="H105" s="51" t="s">
        <v>580</v>
      </c>
      <c r="I105" s="71">
        <v>100</v>
      </c>
      <c r="J105" s="63">
        <v>1</v>
      </c>
      <c r="K105" s="72">
        <v>41998</v>
      </c>
      <c r="L105" s="45">
        <f t="shared" si="4"/>
        <v>35698.299999999996</v>
      </c>
      <c r="M105" s="45">
        <f t="shared" si="5"/>
        <v>6299.7</v>
      </c>
      <c r="N105" s="79"/>
      <c r="O105" s="48"/>
    </row>
    <row r="106" spans="1:15" ht="42">
      <c r="A106" s="38" t="s">
        <v>599</v>
      </c>
      <c r="B106" s="78" t="s">
        <v>600</v>
      </c>
      <c r="C106" s="52" t="s">
        <v>601</v>
      </c>
      <c r="D106" s="73" t="s">
        <v>602</v>
      </c>
      <c r="E106" s="41" t="s">
        <v>603</v>
      </c>
      <c r="F106" s="42" t="s">
        <v>49</v>
      </c>
      <c r="G106" s="42" t="s">
        <v>579</v>
      </c>
      <c r="H106" s="51" t="s">
        <v>604</v>
      </c>
      <c r="I106" s="71">
        <v>30</v>
      </c>
      <c r="J106" s="63">
        <v>1</v>
      </c>
      <c r="K106" s="72">
        <v>12144</v>
      </c>
      <c r="L106" s="45">
        <f t="shared" si="4"/>
        <v>10322.4</v>
      </c>
      <c r="M106" s="45">
        <f t="shared" si="5"/>
        <v>1821.6</v>
      </c>
      <c r="N106" s="79"/>
      <c r="O106" s="48"/>
    </row>
    <row r="107" spans="1:15" ht="39">
      <c r="A107" s="38" t="s">
        <v>605</v>
      </c>
      <c r="B107" s="78" t="s">
        <v>606</v>
      </c>
      <c r="C107" s="52" t="s">
        <v>607</v>
      </c>
      <c r="D107" s="73" t="s">
        <v>608</v>
      </c>
      <c r="E107" s="41" t="s">
        <v>609</v>
      </c>
      <c r="F107" s="42" t="s">
        <v>49</v>
      </c>
      <c r="G107" s="42" t="s">
        <v>586</v>
      </c>
      <c r="H107" s="51" t="s">
        <v>610</v>
      </c>
      <c r="I107" s="71">
        <v>30</v>
      </c>
      <c r="J107" s="63">
        <v>1</v>
      </c>
      <c r="K107" s="72">
        <v>10322.4</v>
      </c>
      <c r="L107" s="45">
        <f t="shared" si="4"/>
        <v>8774.039999999999</v>
      </c>
      <c r="M107" s="45">
        <f t="shared" si="5"/>
        <v>1548.36</v>
      </c>
      <c r="N107" s="79"/>
      <c r="O107" s="48"/>
    </row>
    <row r="108" spans="1:15" ht="42">
      <c r="A108" s="38" t="s">
        <v>611</v>
      </c>
      <c r="B108" s="78" t="s">
        <v>612</v>
      </c>
      <c r="C108" s="52" t="s">
        <v>613</v>
      </c>
      <c r="D108" s="73" t="s">
        <v>614</v>
      </c>
      <c r="E108" s="41" t="s">
        <v>615</v>
      </c>
      <c r="F108" s="42" t="s">
        <v>49</v>
      </c>
      <c r="G108" s="42" t="s">
        <v>598</v>
      </c>
      <c r="H108" s="51" t="s">
        <v>616</v>
      </c>
      <c r="I108" s="71">
        <v>120</v>
      </c>
      <c r="J108" s="63">
        <v>1</v>
      </c>
      <c r="K108" s="72">
        <v>50397.6</v>
      </c>
      <c r="L108" s="45">
        <f t="shared" si="4"/>
        <v>42837.96</v>
      </c>
      <c r="M108" s="45">
        <f t="shared" si="5"/>
        <v>7559.639999999999</v>
      </c>
      <c r="N108" s="79"/>
      <c r="O108" s="48"/>
    </row>
    <row r="109" spans="1:15" ht="52.5">
      <c r="A109" s="38" t="s">
        <v>617</v>
      </c>
      <c r="B109" s="78" t="s">
        <v>618</v>
      </c>
      <c r="C109" s="52" t="s">
        <v>619</v>
      </c>
      <c r="D109" s="73" t="s">
        <v>620</v>
      </c>
      <c r="E109" s="41" t="s">
        <v>621</v>
      </c>
      <c r="F109" s="42" t="s">
        <v>49</v>
      </c>
      <c r="G109" s="42" t="s">
        <v>579</v>
      </c>
      <c r="H109" s="51" t="s">
        <v>622</v>
      </c>
      <c r="I109" s="71">
        <v>80</v>
      </c>
      <c r="J109" s="63">
        <v>1</v>
      </c>
      <c r="K109" s="72">
        <v>31776.8</v>
      </c>
      <c r="L109" s="45">
        <f t="shared" si="4"/>
        <v>27010.28</v>
      </c>
      <c r="M109" s="45">
        <f t="shared" si="5"/>
        <v>4766.5199999999995</v>
      </c>
      <c r="N109" s="79"/>
      <c r="O109" s="48"/>
    </row>
    <row r="110" spans="1:15" ht="42">
      <c r="A110" s="38" t="s">
        <v>623</v>
      </c>
      <c r="B110" s="78" t="s">
        <v>624</v>
      </c>
      <c r="C110" s="52" t="s">
        <v>625</v>
      </c>
      <c r="D110" s="73" t="s">
        <v>626</v>
      </c>
      <c r="E110" s="41" t="s">
        <v>627</v>
      </c>
      <c r="F110" s="42" t="s">
        <v>49</v>
      </c>
      <c r="G110" s="42" t="s">
        <v>598</v>
      </c>
      <c r="H110" s="51" t="s">
        <v>580</v>
      </c>
      <c r="I110" s="71">
        <v>20</v>
      </c>
      <c r="J110" s="63">
        <v>1</v>
      </c>
      <c r="K110" s="72">
        <v>8399.6</v>
      </c>
      <c r="L110" s="45">
        <f t="shared" si="4"/>
        <v>7139.66</v>
      </c>
      <c r="M110" s="45">
        <f t="shared" si="5"/>
        <v>1259.94</v>
      </c>
      <c r="N110" s="79"/>
      <c r="O110" s="48"/>
    </row>
    <row r="111" spans="1:15" ht="42">
      <c r="A111" s="38" t="s">
        <v>628</v>
      </c>
      <c r="B111" s="78" t="s">
        <v>629</v>
      </c>
      <c r="C111" s="52" t="s">
        <v>630</v>
      </c>
      <c r="D111" s="73" t="s">
        <v>631</v>
      </c>
      <c r="E111" s="41" t="s">
        <v>632</v>
      </c>
      <c r="F111" s="42" t="s">
        <v>49</v>
      </c>
      <c r="G111" s="42" t="s">
        <v>579</v>
      </c>
      <c r="H111" s="51" t="s">
        <v>633</v>
      </c>
      <c r="I111" s="71">
        <v>30</v>
      </c>
      <c r="J111" s="63">
        <v>1</v>
      </c>
      <c r="K111" s="72">
        <v>12599.4</v>
      </c>
      <c r="L111" s="45">
        <f t="shared" si="4"/>
        <v>10709.49</v>
      </c>
      <c r="M111" s="45">
        <f t="shared" si="5"/>
        <v>1889.9099999999999</v>
      </c>
      <c r="N111" s="79"/>
      <c r="O111" s="48"/>
    </row>
    <row r="112" spans="1:15" ht="42">
      <c r="A112" s="38" t="s">
        <v>634</v>
      </c>
      <c r="B112" s="78" t="s">
        <v>635</v>
      </c>
      <c r="C112" s="52" t="s">
        <v>636</v>
      </c>
      <c r="D112" s="73" t="s">
        <v>637</v>
      </c>
      <c r="E112" s="41" t="s">
        <v>638</v>
      </c>
      <c r="F112" s="42" t="s">
        <v>49</v>
      </c>
      <c r="G112" s="42" t="s">
        <v>639</v>
      </c>
      <c r="H112" s="51" t="s">
        <v>640</v>
      </c>
      <c r="I112" s="71">
        <v>30</v>
      </c>
      <c r="J112" s="63">
        <v>1</v>
      </c>
      <c r="K112" s="72">
        <v>6223.8</v>
      </c>
      <c r="L112" s="45">
        <f t="shared" si="4"/>
        <v>5290.23</v>
      </c>
      <c r="M112" s="45">
        <f t="shared" si="5"/>
        <v>933.5699999999999</v>
      </c>
      <c r="N112" s="79"/>
      <c r="O112" s="48"/>
    </row>
    <row r="113" spans="1:15" ht="39">
      <c r="A113" s="38" t="s">
        <v>641</v>
      </c>
      <c r="B113" s="78" t="s">
        <v>642</v>
      </c>
      <c r="C113" s="52" t="s">
        <v>643</v>
      </c>
      <c r="D113" s="73" t="s">
        <v>644</v>
      </c>
      <c r="E113" s="41" t="s">
        <v>645</v>
      </c>
      <c r="F113" s="42" t="s">
        <v>49</v>
      </c>
      <c r="G113" s="42" t="s">
        <v>579</v>
      </c>
      <c r="H113" s="51" t="s">
        <v>587</v>
      </c>
      <c r="I113" s="71">
        <v>350</v>
      </c>
      <c r="J113" s="63">
        <v>1</v>
      </c>
      <c r="K113" s="72">
        <v>130168.5</v>
      </c>
      <c r="L113" s="45">
        <f t="shared" si="4"/>
        <v>110643.22499999999</v>
      </c>
      <c r="M113" s="45">
        <f t="shared" si="5"/>
        <v>19525.274999999998</v>
      </c>
      <c r="N113" s="79"/>
      <c r="O113" s="48"/>
    </row>
    <row r="114" spans="1:15" ht="39">
      <c r="A114" s="38" t="s">
        <v>646</v>
      </c>
      <c r="B114" s="78" t="s">
        <v>647</v>
      </c>
      <c r="C114" s="52" t="s">
        <v>648</v>
      </c>
      <c r="D114" s="73" t="s">
        <v>649</v>
      </c>
      <c r="E114" s="41" t="s">
        <v>650</v>
      </c>
      <c r="F114" s="42" t="s">
        <v>49</v>
      </c>
      <c r="G114" s="42" t="s">
        <v>598</v>
      </c>
      <c r="H114" s="51" t="s">
        <v>580</v>
      </c>
      <c r="I114" s="71">
        <v>150</v>
      </c>
      <c r="J114" s="63">
        <v>1</v>
      </c>
      <c r="K114" s="72">
        <v>62997</v>
      </c>
      <c r="L114" s="45">
        <f t="shared" si="4"/>
        <v>53547.45</v>
      </c>
      <c r="M114" s="45">
        <f t="shared" si="5"/>
        <v>9449.55</v>
      </c>
      <c r="N114" s="79"/>
      <c r="O114" s="48"/>
    </row>
    <row r="115" spans="1:15" ht="42">
      <c r="A115" s="38" t="s">
        <v>651</v>
      </c>
      <c r="B115" s="78" t="s">
        <v>652</v>
      </c>
      <c r="C115" s="52" t="s">
        <v>653</v>
      </c>
      <c r="D115" s="73" t="s">
        <v>654</v>
      </c>
      <c r="E115" s="41" t="s">
        <v>655</v>
      </c>
      <c r="F115" s="42" t="s">
        <v>49</v>
      </c>
      <c r="G115" s="42" t="s">
        <v>579</v>
      </c>
      <c r="H115" s="51" t="s">
        <v>587</v>
      </c>
      <c r="I115" s="71">
        <v>30</v>
      </c>
      <c r="J115" s="63">
        <v>1</v>
      </c>
      <c r="K115" s="72">
        <v>11081.4</v>
      </c>
      <c r="L115" s="45">
        <f t="shared" si="4"/>
        <v>9419.189999999999</v>
      </c>
      <c r="M115" s="45">
        <f t="shared" si="5"/>
        <v>1662.2099999999998</v>
      </c>
      <c r="N115" s="79"/>
      <c r="O115" s="48"/>
    </row>
    <row r="116" spans="1:15" ht="42">
      <c r="A116" s="38" t="s">
        <v>656</v>
      </c>
      <c r="B116" s="78" t="s">
        <v>657</v>
      </c>
      <c r="C116" s="52" t="s">
        <v>658</v>
      </c>
      <c r="D116" s="73" t="s">
        <v>659</v>
      </c>
      <c r="E116" s="41" t="s">
        <v>660</v>
      </c>
      <c r="F116" s="42" t="s">
        <v>49</v>
      </c>
      <c r="G116" s="42" t="s">
        <v>586</v>
      </c>
      <c r="H116" s="51" t="s">
        <v>661</v>
      </c>
      <c r="I116" s="71">
        <v>113</v>
      </c>
      <c r="J116" s="63">
        <v>1</v>
      </c>
      <c r="K116" s="72">
        <v>38881.04</v>
      </c>
      <c r="L116" s="45">
        <f t="shared" si="4"/>
        <v>33048.884</v>
      </c>
      <c r="M116" s="45">
        <f t="shared" si="5"/>
        <v>5832.156</v>
      </c>
      <c r="N116" s="79"/>
      <c r="O116" s="48"/>
    </row>
    <row r="117" spans="1:15" ht="42">
      <c r="A117" s="38" t="s">
        <v>662</v>
      </c>
      <c r="B117" s="78" t="s">
        <v>663</v>
      </c>
      <c r="C117" s="52" t="s">
        <v>664</v>
      </c>
      <c r="D117" s="73" t="s">
        <v>665</v>
      </c>
      <c r="E117" s="41" t="s">
        <v>666</v>
      </c>
      <c r="F117" s="42" t="s">
        <v>49</v>
      </c>
      <c r="G117" s="42" t="s">
        <v>598</v>
      </c>
      <c r="H117" s="51" t="s">
        <v>580</v>
      </c>
      <c r="I117" s="71">
        <v>100</v>
      </c>
      <c r="J117" s="63">
        <v>1</v>
      </c>
      <c r="K117" s="72">
        <v>41998</v>
      </c>
      <c r="L117" s="45">
        <f t="shared" si="4"/>
        <v>35698.299999999996</v>
      </c>
      <c r="M117" s="45">
        <f t="shared" si="5"/>
        <v>6299.7</v>
      </c>
      <c r="N117" s="79"/>
      <c r="O117" s="48"/>
    </row>
    <row r="118" spans="1:15" ht="42">
      <c r="A118" s="38" t="s">
        <v>667</v>
      </c>
      <c r="B118" s="78" t="s">
        <v>668</v>
      </c>
      <c r="C118" s="52" t="s">
        <v>669</v>
      </c>
      <c r="D118" s="73" t="s">
        <v>670</v>
      </c>
      <c r="E118" s="41" t="s">
        <v>671</v>
      </c>
      <c r="F118" s="42" t="s">
        <v>49</v>
      </c>
      <c r="G118" s="42" t="s">
        <v>598</v>
      </c>
      <c r="H118" s="51" t="s">
        <v>580</v>
      </c>
      <c r="I118" s="71">
        <v>100</v>
      </c>
      <c r="J118" s="63">
        <v>1</v>
      </c>
      <c r="K118" s="72">
        <v>41998</v>
      </c>
      <c r="L118" s="45">
        <f t="shared" si="4"/>
        <v>35698.299999999996</v>
      </c>
      <c r="M118" s="45">
        <f t="shared" si="5"/>
        <v>6299.7</v>
      </c>
      <c r="N118" s="79"/>
      <c r="O118" s="48"/>
    </row>
    <row r="119" spans="1:15" ht="39">
      <c r="A119" s="38" t="s">
        <v>672</v>
      </c>
      <c r="B119" s="78" t="s">
        <v>673</v>
      </c>
      <c r="C119" s="52" t="s">
        <v>674</v>
      </c>
      <c r="D119" s="80" t="s">
        <v>675</v>
      </c>
      <c r="E119" s="63" t="s">
        <v>676</v>
      </c>
      <c r="F119" s="42" t="s">
        <v>49</v>
      </c>
      <c r="G119" s="42" t="s">
        <v>598</v>
      </c>
      <c r="H119" s="51" t="s">
        <v>580</v>
      </c>
      <c r="I119" s="71">
        <v>100</v>
      </c>
      <c r="J119" s="63">
        <v>1</v>
      </c>
      <c r="K119" s="72">
        <v>41998</v>
      </c>
      <c r="L119" s="45">
        <f t="shared" si="4"/>
        <v>35698.299999999996</v>
      </c>
      <c r="M119" s="45">
        <f t="shared" si="5"/>
        <v>6299.7</v>
      </c>
      <c r="N119" s="79"/>
      <c r="O119" s="48"/>
    </row>
    <row r="120" spans="1:15" ht="39">
      <c r="A120" s="38" t="s">
        <v>677</v>
      </c>
      <c r="B120" s="78" t="s">
        <v>678</v>
      </c>
      <c r="C120" s="52" t="s">
        <v>679</v>
      </c>
      <c r="D120" s="73" t="s">
        <v>680</v>
      </c>
      <c r="E120" s="41" t="s">
        <v>681</v>
      </c>
      <c r="F120" s="42" t="s">
        <v>49</v>
      </c>
      <c r="G120" s="42" t="s">
        <v>598</v>
      </c>
      <c r="H120" s="51" t="s">
        <v>580</v>
      </c>
      <c r="I120" s="71">
        <v>135</v>
      </c>
      <c r="J120" s="63">
        <v>1</v>
      </c>
      <c r="K120" s="72">
        <v>56355.75</v>
      </c>
      <c r="L120" s="45">
        <f t="shared" si="4"/>
        <v>47902.3875</v>
      </c>
      <c r="M120" s="45">
        <f t="shared" si="5"/>
        <v>8453.3625</v>
      </c>
      <c r="N120" s="79"/>
      <c r="O120" s="48"/>
    </row>
    <row r="121" spans="1:15" ht="42">
      <c r="A121" s="38" t="s">
        <v>682</v>
      </c>
      <c r="B121" s="78" t="s">
        <v>683</v>
      </c>
      <c r="C121" s="52" t="s">
        <v>684</v>
      </c>
      <c r="D121" s="73" t="s">
        <v>685</v>
      </c>
      <c r="E121" s="41" t="s">
        <v>686</v>
      </c>
      <c r="F121" s="42" t="s">
        <v>49</v>
      </c>
      <c r="G121" s="42" t="s">
        <v>579</v>
      </c>
      <c r="H121" s="51" t="s">
        <v>587</v>
      </c>
      <c r="I121" s="71">
        <v>165</v>
      </c>
      <c r="J121" s="63">
        <v>1</v>
      </c>
      <c r="K121" s="72">
        <v>60947.7</v>
      </c>
      <c r="L121" s="45">
        <f t="shared" si="4"/>
        <v>51805.545</v>
      </c>
      <c r="M121" s="45">
        <f t="shared" si="5"/>
        <v>9142.154999999999</v>
      </c>
      <c r="N121" s="79"/>
      <c r="O121" s="48"/>
    </row>
    <row r="122" spans="1:15" ht="42">
      <c r="A122" s="38" t="s">
        <v>687</v>
      </c>
      <c r="B122" s="78" t="s">
        <v>688</v>
      </c>
      <c r="C122" s="52" t="s">
        <v>689</v>
      </c>
      <c r="D122" s="73" t="s">
        <v>690</v>
      </c>
      <c r="E122" s="41" t="s">
        <v>691</v>
      </c>
      <c r="F122" s="42" t="s">
        <v>49</v>
      </c>
      <c r="G122" s="42" t="s">
        <v>579</v>
      </c>
      <c r="H122" s="51" t="s">
        <v>622</v>
      </c>
      <c r="I122" s="71">
        <v>70</v>
      </c>
      <c r="J122" s="63">
        <v>2</v>
      </c>
      <c r="K122" s="72">
        <v>27804.7</v>
      </c>
      <c r="L122" s="45">
        <f t="shared" si="4"/>
        <v>23633.995</v>
      </c>
      <c r="M122" s="45">
        <f t="shared" si="5"/>
        <v>4170.705</v>
      </c>
      <c r="N122" s="79"/>
      <c r="O122" s="48"/>
    </row>
    <row r="123" spans="1:15" ht="42">
      <c r="A123" s="38" t="s">
        <v>692</v>
      </c>
      <c r="B123" s="78" t="s">
        <v>693</v>
      </c>
      <c r="C123" s="52" t="s">
        <v>694</v>
      </c>
      <c r="D123" s="73" t="s">
        <v>695</v>
      </c>
      <c r="E123" s="41" t="s">
        <v>696</v>
      </c>
      <c r="F123" s="42" t="s">
        <v>49</v>
      </c>
      <c r="G123" s="42" t="s">
        <v>579</v>
      </c>
      <c r="H123" s="51" t="s">
        <v>580</v>
      </c>
      <c r="I123" s="71">
        <v>60</v>
      </c>
      <c r="J123" s="63">
        <v>1</v>
      </c>
      <c r="K123" s="72">
        <v>25198.8</v>
      </c>
      <c r="L123" s="45">
        <f t="shared" si="4"/>
        <v>21418.98</v>
      </c>
      <c r="M123" s="45">
        <f t="shared" si="5"/>
        <v>3779.8199999999997</v>
      </c>
      <c r="N123" s="79"/>
      <c r="O123" s="48"/>
    </row>
    <row r="124" spans="1:15" ht="42">
      <c r="A124" s="38" t="s">
        <v>697</v>
      </c>
      <c r="B124" s="78" t="s">
        <v>698</v>
      </c>
      <c r="C124" s="52" t="s">
        <v>699</v>
      </c>
      <c r="D124" s="73" t="s">
        <v>700</v>
      </c>
      <c r="E124" s="41" t="s">
        <v>701</v>
      </c>
      <c r="F124" s="42" t="s">
        <v>49</v>
      </c>
      <c r="G124" s="42" t="s">
        <v>579</v>
      </c>
      <c r="H124" s="51" t="s">
        <v>580</v>
      </c>
      <c r="I124" s="71">
        <v>120</v>
      </c>
      <c r="J124" s="63">
        <v>1</v>
      </c>
      <c r="K124" s="72">
        <v>50397.6</v>
      </c>
      <c r="L124" s="45">
        <f t="shared" si="4"/>
        <v>42837.96</v>
      </c>
      <c r="M124" s="45">
        <f t="shared" si="5"/>
        <v>7559.639999999999</v>
      </c>
      <c r="N124" s="79"/>
      <c r="O124" s="48"/>
    </row>
    <row r="125" spans="1:15" ht="39">
      <c r="A125" s="38" t="s">
        <v>702</v>
      </c>
      <c r="B125" s="78" t="s">
        <v>703</v>
      </c>
      <c r="C125" s="52" t="s">
        <v>704</v>
      </c>
      <c r="D125" s="73" t="s">
        <v>705</v>
      </c>
      <c r="E125" s="41" t="s">
        <v>706</v>
      </c>
      <c r="F125" s="42" t="s">
        <v>49</v>
      </c>
      <c r="G125" s="42" t="s">
        <v>598</v>
      </c>
      <c r="H125" s="51" t="s">
        <v>580</v>
      </c>
      <c r="I125" s="71">
        <v>30</v>
      </c>
      <c r="J125" s="63">
        <v>1</v>
      </c>
      <c r="K125" s="72">
        <v>11081.4</v>
      </c>
      <c r="L125" s="45">
        <f t="shared" si="4"/>
        <v>9419.189999999999</v>
      </c>
      <c r="M125" s="45">
        <f t="shared" si="5"/>
        <v>1662.2099999999998</v>
      </c>
      <c r="N125" s="79"/>
      <c r="O125" s="48"/>
    </row>
    <row r="126" spans="1:15" ht="39">
      <c r="A126" s="38" t="s">
        <v>707</v>
      </c>
      <c r="B126" s="78" t="s">
        <v>708</v>
      </c>
      <c r="C126" s="52" t="s">
        <v>709</v>
      </c>
      <c r="D126" s="73" t="s">
        <v>710</v>
      </c>
      <c r="E126" s="41" t="s">
        <v>711</v>
      </c>
      <c r="F126" s="42" t="s">
        <v>712</v>
      </c>
      <c r="G126" s="42" t="s">
        <v>598</v>
      </c>
      <c r="H126" s="51" t="s">
        <v>580</v>
      </c>
      <c r="I126" s="71">
        <v>60</v>
      </c>
      <c r="J126" s="63">
        <v>1</v>
      </c>
      <c r="K126" s="72">
        <v>25198.8</v>
      </c>
      <c r="L126" s="45">
        <f t="shared" si="4"/>
        <v>21418.98</v>
      </c>
      <c r="M126" s="45">
        <f t="shared" si="5"/>
        <v>3779.8199999999997</v>
      </c>
      <c r="N126" s="79"/>
      <c r="O126" s="48"/>
    </row>
    <row r="127" spans="1:15" ht="42">
      <c r="A127" s="38" t="s">
        <v>713</v>
      </c>
      <c r="B127" s="78" t="s">
        <v>714</v>
      </c>
      <c r="C127" s="52" t="s">
        <v>715</v>
      </c>
      <c r="D127" s="73" t="s">
        <v>716</v>
      </c>
      <c r="E127" s="41" t="s">
        <v>717</v>
      </c>
      <c r="F127" s="42" t="s">
        <v>49</v>
      </c>
      <c r="G127" s="42" t="s">
        <v>586</v>
      </c>
      <c r="H127" s="51" t="s">
        <v>718</v>
      </c>
      <c r="I127" s="71">
        <v>400</v>
      </c>
      <c r="J127" s="63">
        <v>1</v>
      </c>
      <c r="K127" s="72">
        <v>147752</v>
      </c>
      <c r="L127" s="45">
        <f t="shared" si="4"/>
        <v>125589.2</v>
      </c>
      <c r="M127" s="45">
        <f t="shared" si="5"/>
        <v>22162.8</v>
      </c>
      <c r="N127" s="79"/>
      <c r="O127" s="48"/>
    </row>
    <row r="128" spans="1:15" ht="52.5">
      <c r="A128" s="38" t="s">
        <v>719</v>
      </c>
      <c r="B128" s="78" t="s">
        <v>720</v>
      </c>
      <c r="C128" s="52" t="s">
        <v>721</v>
      </c>
      <c r="D128" s="73" t="s">
        <v>722</v>
      </c>
      <c r="E128" s="41" t="s">
        <v>723</v>
      </c>
      <c r="F128" s="42" t="s">
        <v>49</v>
      </c>
      <c r="G128" s="42" t="s">
        <v>579</v>
      </c>
      <c r="H128" s="51" t="s">
        <v>604</v>
      </c>
      <c r="I128" s="71">
        <v>90</v>
      </c>
      <c r="J128" s="63">
        <v>1</v>
      </c>
      <c r="K128" s="72">
        <v>36432</v>
      </c>
      <c r="L128" s="45">
        <f t="shared" si="4"/>
        <v>30967.2</v>
      </c>
      <c r="M128" s="45">
        <f t="shared" si="5"/>
        <v>5464.8</v>
      </c>
      <c r="N128" s="79"/>
      <c r="O128" s="48"/>
    </row>
    <row r="129" spans="1:13" ht="23.25" customHeight="1">
      <c r="A129" s="114" t="s">
        <v>724</v>
      </c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6"/>
    </row>
    <row r="130" spans="1:13" ht="31.5">
      <c r="A130" s="38" t="s">
        <v>725</v>
      </c>
      <c r="B130" s="78" t="s">
        <v>726</v>
      </c>
      <c r="C130" s="52">
        <v>320694</v>
      </c>
      <c r="D130" s="73" t="s">
        <v>727</v>
      </c>
      <c r="E130" s="41" t="s">
        <v>728</v>
      </c>
      <c r="F130" s="42" t="s">
        <v>49</v>
      </c>
      <c r="G130" s="42" t="s">
        <v>729</v>
      </c>
      <c r="H130" s="51" t="s">
        <v>730</v>
      </c>
      <c r="I130" s="71">
        <v>100</v>
      </c>
      <c r="J130" s="63">
        <v>1</v>
      </c>
      <c r="K130" s="72">
        <v>36938</v>
      </c>
      <c r="L130" s="45">
        <f aca="true" t="shared" si="6" ref="L130:L159">K130*85%</f>
        <v>31397.3</v>
      </c>
      <c r="M130" s="45">
        <f>K130*15%</f>
        <v>5540.7</v>
      </c>
    </row>
    <row r="131" spans="1:13" ht="52.5">
      <c r="A131" s="38" t="s">
        <v>731</v>
      </c>
      <c r="B131" s="78" t="s">
        <v>732</v>
      </c>
      <c r="C131" s="52" t="s">
        <v>733</v>
      </c>
      <c r="D131" s="73" t="s">
        <v>734</v>
      </c>
      <c r="E131" s="41" t="s">
        <v>735</v>
      </c>
      <c r="F131" s="42" t="s">
        <v>49</v>
      </c>
      <c r="G131" s="42" t="s">
        <v>736</v>
      </c>
      <c r="H131" s="51" t="s">
        <v>737</v>
      </c>
      <c r="I131" s="71">
        <v>60</v>
      </c>
      <c r="J131" s="63">
        <v>1</v>
      </c>
      <c r="K131" s="72">
        <v>25198.8</v>
      </c>
      <c r="L131" s="45">
        <f t="shared" si="6"/>
        <v>21418.98</v>
      </c>
      <c r="M131" s="45">
        <f aca="true" t="shared" si="7" ref="M131:M160">K131*15%</f>
        <v>3779.8199999999997</v>
      </c>
    </row>
    <row r="132" spans="1:13" ht="39">
      <c r="A132" s="38" t="s">
        <v>738</v>
      </c>
      <c r="B132" s="78" t="s">
        <v>739</v>
      </c>
      <c r="C132" s="52" t="s">
        <v>740</v>
      </c>
      <c r="D132" s="73" t="s">
        <v>741</v>
      </c>
      <c r="E132" s="41" t="s">
        <v>742</v>
      </c>
      <c r="F132" s="42" t="s">
        <v>49</v>
      </c>
      <c r="G132" s="42" t="s">
        <v>736</v>
      </c>
      <c r="H132" s="51" t="s">
        <v>622</v>
      </c>
      <c r="I132" s="71">
        <v>55</v>
      </c>
      <c r="J132" s="63">
        <v>1</v>
      </c>
      <c r="K132" s="72">
        <v>31726.2</v>
      </c>
      <c r="L132" s="45">
        <f t="shared" si="6"/>
        <v>26967.27</v>
      </c>
      <c r="M132" s="45">
        <f t="shared" si="7"/>
        <v>4758.93</v>
      </c>
    </row>
    <row r="133" spans="1:13" ht="52.5">
      <c r="A133" s="38" t="s">
        <v>743</v>
      </c>
      <c r="B133" s="78" t="s">
        <v>744</v>
      </c>
      <c r="C133" s="52" t="s">
        <v>745</v>
      </c>
      <c r="D133" s="73" t="s">
        <v>746</v>
      </c>
      <c r="E133" s="41" t="s">
        <v>747</v>
      </c>
      <c r="F133" s="42" t="s">
        <v>49</v>
      </c>
      <c r="G133" s="42" t="s">
        <v>729</v>
      </c>
      <c r="H133" s="51" t="s">
        <v>587</v>
      </c>
      <c r="I133" s="71">
        <v>120</v>
      </c>
      <c r="J133" s="63">
        <v>1</v>
      </c>
      <c r="K133" s="72">
        <v>44325.6</v>
      </c>
      <c r="L133" s="45">
        <f t="shared" si="6"/>
        <v>37676.759999999995</v>
      </c>
      <c r="M133" s="45">
        <f t="shared" si="7"/>
        <v>6648.839999999999</v>
      </c>
    </row>
    <row r="134" spans="1:13" ht="42">
      <c r="A134" s="38" t="s">
        <v>748</v>
      </c>
      <c r="B134" s="78" t="s">
        <v>749</v>
      </c>
      <c r="C134" s="52" t="s">
        <v>750</v>
      </c>
      <c r="D134" s="73" t="s">
        <v>751</v>
      </c>
      <c r="E134" s="41" t="s">
        <v>752</v>
      </c>
      <c r="F134" s="42" t="s">
        <v>49</v>
      </c>
      <c r="G134" s="42" t="s">
        <v>438</v>
      </c>
      <c r="H134" s="51" t="s">
        <v>753</v>
      </c>
      <c r="I134" s="71">
        <v>70</v>
      </c>
      <c r="J134" s="63">
        <v>1</v>
      </c>
      <c r="K134" s="72">
        <v>45514.7</v>
      </c>
      <c r="L134" s="45">
        <f t="shared" si="6"/>
        <v>38687.494999999995</v>
      </c>
      <c r="M134" s="45">
        <f t="shared" si="7"/>
        <v>6827.204999999999</v>
      </c>
    </row>
    <row r="135" spans="1:13" ht="42">
      <c r="A135" s="38" t="s">
        <v>754</v>
      </c>
      <c r="B135" s="78" t="s">
        <v>755</v>
      </c>
      <c r="C135" s="52" t="s">
        <v>756</v>
      </c>
      <c r="D135" s="73" t="s">
        <v>757</v>
      </c>
      <c r="E135" s="41" t="s">
        <v>758</v>
      </c>
      <c r="F135" s="42" t="s">
        <v>49</v>
      </c>
      <c r="G135" s="42" t="s">
        <v>438</v>
      </c>
      <c r="H135" s="51" t="s">
        <v>759</v>
      </c>
      <c r="I135" s="71">
        <v>100</v>
      </c>
      <c r="J135" s="63">
        <v>1</v>
      </c>
      <c r="K135" s="72">
        <v>41998</v>
      </c>
      <c r="L135" s="45">
        <f t="shared" si="6"/>
        <v>35698.299999999996</v>
      </c>
      <c r="M135" s="45">
        <f t="shared" si="7"/>
        <v>6299.7</v>
      </c>
    </row>
    <row r="136" spans="1:13" ht="42">
      <c r="A136" s="38" t="s">
        <v>760</v>
      </c>
      <c r="B136" s="78" t="s">
        <v>761</v>
      </c>
      <c r="C136" s="52" t="s">
        <v>762</v>
      </c>
      <c r="D136" s="73" t="s">
        <v>763</v>
      </c>
      <c r="E136" s="41" t="s">
        <v>764</v>
      </c>
      <c r="F136" s="42" t="s">
        <v>49</v>
      </c>
      <c r="G136" s="42" t="s">
        <v>729</v>
      </c>
      <c r="H136" s="51">
        <v>42644</v>
      </c>
      <c r="I136" s="71">
        <v>80</v>
      </c>
      <c r="J136" s="63">
        <v>1</v>
      </c>
      <c r="K136" s="72">
        <v>29550.4</v>
      </c>
      <c r="L136" s="45">
        <f t="shared" si="6"/>
        <v>25117.84</v>
      </c>
      <c r="M136" s="45">
        <f t="shared" si="7"/>
        <v>4432.56</v>
      </c>
    </row>
    <row r="137" spans="1:13" ht="42">
      <c r="A137" s="38" t="s">
        <v>765</v>
      </c>
      <c r="B137" s="78" t="s">
        <v>766</v>
      </c>
      <c r="C137" s="52" t="s">
        <v>767</v>
      </c>
      <c r="D137" s="73" t="s">
        <v>768</v>
      </c>
      <c r="E137" s="41" t="s">
        <v>769</v>
      </c>
      <c r="F137" s="42" t="s">
        <v>49</v>
      </c>
      <c r="G137" s="42" t="s">
        <v>729</v>
      </c>
      <c r="H137" s="51" t="s">
        <v>770</v>
      </c>
      <c r="I137" s="71">
        <v>145</v>
      </c>
      <c r="J137" s="63">
        <v>3</v>
      </c>
      <c r="K137" s="72">
        <v>45856.25</v>
      </c>
      <c r="L137" s="45">
        <f t="shared" si="6"/>
        <v>38977.8125</v>
      </c>
      <c r="M137" s="45">
        <f t="shared" si="7"/>
        <v>6878.4375</v>
      </c>
    </row>
    <row r="138" spans="1:13" ht="42">
      <c r="A138" s="38" t="s">
        <v>771</v>
      </c>
      <c r="B138" s="78" t="s">
        <v>772</v>
      </c>
      <c r="C138" s="52" t="s">
        <v>773</v>
      </c>
      <c r="D138" s="73" t="s">
        <v>774</v>
      </c>
      <c r="E138" s="41" t="s">
        <v>775</v>
      </c>
      <c r="F138" s="42" t="s">
        <v>49</v>
      </c>
      <c r="G138" s="42" t="s">
        <v>736</v>
      </c>
      <c r="H138" s="51" t="s">
        <v>776</v>
      </c>
      <c r="I138" s="71">
        <v>2060</v>
      </c>
      <c r="J138" s="63">
        <v>1</v>
      </c>
      <c r="K138" s="72">
        <v>760922.8</v>
      </c>
      <c r="L138" s="45">
        <f t="shared" si="6"/>
        <v>646784.38</v>
      </c>
      <c r="M138" s="45">
        <f t="shared" si="7"/>
        <v>114138.42</v>
      </c>
    </row>
    <row r="139" spans="1:13" ht="42">
      <c r="A139" s="38" t="s">
        <v>777</v>
      </c>
      <c r="B139" s="78" t="s">
        <v>778</v>
      </c>
      <c r="C139" s="52" t="s">
        <v>779</v>
      </c>
      <c r="D139" s="73" t="s">
        <v>780</v>
      </c>
      <c r="E139" s="41" t="s">
        <v>781</v>
      </c>
      <c r="F139" s="42" t="s">
        <v>49</v>
      </c>
      <c r="G139" s="42" t="s">
        <v>729</v>
      </c>
      <c r="H139" s="51" t="s">
        <v>587</v>
      </c>
      <c r="I139" s="71">
        <v>45</v>
      </c>
      <c r="J139" s="63">
        <v>1</v>
      </c>
      <c r="K139" s="72">
        <v>16622.1</v>
      </c>
      <c r="L139" s="45">
        <f t="shared" si="6"/>
        <v>14128.784999999998</v>
      </c>
      <c r="M139" s="45">
        <f t="shared" si="7"/>
        <v>2493.3149999999996</v>
      </c>
    </row>
    <row r="140" spans="1:13" ht="54">
      <c r="A140" s="38" t="s">
        <v>782</v>
      </c>
      <c r="B140" s="78" t="s">
        <v>783</v>
      </c>
      <c r="C140" s="52" t="s">
        <v>784</v>
      </c>
      <c r="D140" s="73" t="s">
        <v>785</v>
      </c>
      <c r="E140" s="41" t="s">
        <v>786</v>
      </c>
      <c r="F140" s="42" t="s">
        <v>49</v>
      </c>
      <c r="G140" s="42" t="s">
        <v>729</v>
      </c>
      <c r="H140" s="51" t="s">
        <v>787</v>
      </c>
      <c r="I140" s="71">
        <v>30</v>
      </c>
      <c r="J140" s="63">
        <v>1</v>
      </c>
      <c r="K140" s="72">
        <v>11081.4</v>
      </c>
      <c r="L140" s="45">
        <f t="shared" si="6"/>
        <v>9419.189999999999</v>
      </c>
      <c r="M140" s="45">
        <f t="shared" si="7"/>
        <v>1662.2099999999998</v>
      </c>
    </row>
    <row r="141" spans="1:13" ht="39">
      <c r="A141" s="38" t="s">
        <v>788</v>
      </c>
      <c r="B141" s="78" t="s">
        <v>789</v>
      </c>
      <c r="C141" s="52" t="s">
        <v>790</v>
      </c>
      <c r="D141" s="73" t="s">
        <v>791</v>
      </c>
      <c r="E141" s="41" t="s">
        <v>792</v>
      </c>
      <c r="F141" s="42" t="s">
        <v>49</v>
      </c>
      <c r="G141" s="42" t="s">
        <v>736</v>
      </c>
      <c r="H141" s="51">
        <v>42646</v>
      </c>
      <c r="I141" s="71">
        <v>30</v>
      </c>
      <c r="J141" s="63">
        <v>1</v>
      </c>
      <c r="K141" s="72">
        <v>11081.4</v>
      </c>
      <c r="L141" s="45">
        <f t="shared" si="6"/>
        <v>9419.189999999999</v>
      </c>
      <c r="M141" s="45">
        <f t="shared" si="7"/>
        <v>1662.2099999999998</v>
      </c>
    </row>
    <row r="142" spans="1:13" ht="39">
      <c r="A142" s="38" t="s">
        <v>793</v>
      </c>
      <c r="B142" s="78" t="s">
        <v>794</v>
      </c>
      <c r="C142" s="52" t="s">
        <v>795</v>
      </c>
      <c r="D142" s="73" t="s">
        <v>796</v>
      </c>
      <c r="E142" s="41" t="s">
        <v>797</v>
      </c>
      <c r="F142" s="42" t="s">
        <v>49</v>
      </c>
      <c r="G142" s="42" t="s">
        <v>729</v>
      </c>
      <c r="H142" s="51">
        <v>42644</v>
      </c>
      <c r="I142" s="71">
        <v>168</v>
      </c>
      <c r="J142" s="63">
        <v>2</v>
      </c>
      <c r="K142" s="72">
        <v>62055.84</v>
      </c>
      <c r="L142" s="45">
        <f t="shared" si="6"/>
        <v>52747.46399999999</v>
      </c>
      <c r="M142" s="45">
        <f t="shared" si="7"/>
        <v>9308.375999999998</v>
      </c>
    </row>
    <row r="143" spans="1:13" ht="39">
      <c r="A143" s="38" t="s">
        <v>798</v>
      </c>
      <c r="B143" s="78" t="s">
        <v>799</v>
      </c>
      <c r="C143" s="52" t="s">
        <v>800</v>
      </c>
      <c r="D143" s="73" t="s">
        <v>801</v>
      </c>
      <c r="E143" s="41" t="s">
        <v>802</v>
      </c>
      <c r="F143" s="42" t="s">
        <v>49</v>
      </c>
      <c r="G143" s="42" t="s">
        <v>736</v>
      </c>
      <c r="H143" s="51" t="s">
        <v>803</v>
      </c>
      <c r="I143" s="71">
        <v>50</v>
      </c>
      <c r="J143" s="63">
        <v>1</v>
      </c>
      <c r="K143" s="72">
        <v>18469</v>
      </c>
      <c r="L143" s="45">
        <f t="shared" si="6"/>
        <v>15698.65</v>
      </c>
      <c r="M143" s="45">
        <f t="shared" si="7"/>
        <v>2770.35</v>
      </c>
    </row>
    <row r="144" spans="1:13" ht="52.5">
      <c r="A144" s="38" t="s">
        <v>804</v>
      </c>
      <c r="B144" s="78" t="s">
        <v>377</v>
      </c>
      <c r="C144" s="52" t="s">
        <v>805</v>
      </c>
      <c r="D144" s="73" t="s">
        <v>806</v>
      </c>
      <c r="E144" s="41" t="s">
        <v>807</v>
      </c>
      <c r="F144" s="42" t="s">
        <v>49</v>
      </c>
      <c r="G144" s="42" t="s">
        <v>736</v>
      </c>
      <c r="H144" s="51" t="s">
        <v>587</v>
      </c>
      <c r="I144" s="71">
        <v>100</v>
      </c>
      <c r="J144" s="63">
        <v>1</v>
      </c>
      <c r="K144" s="72">
        <v>36938</v>
      </c>
      <c r="L144" s="45">
        <f t="shared" si="6"/>
        <v>31397.3</v>
      </c>
      <c r="M144" s="45">
        <f t="shared" si="7"/>
        <v>5540.7</v>
      </c>
    </row>
    <row r="145" spans="1:13" ht="42">
      <c r="A145" s="38" t="s">
        <v>808</v>
      </c>
      <c r="B145" s="78" t="s">
        <v>809</v>
      </c>
      <c r="C145" s="52" t="s">
        <v>810</v>
      </c>
      <c r="D145" s="73" t="s">
        <v>811</v>
      </c>
      <c r="E145" s="41" t="s">
        <v>812</v>
      </c>
      <c r="F145" s="42" t="s">
        <v>49</v>
      </c>
      <c r="G145" s="42" t="s">
        <v>736</v>
      </c>
      <c r="H145" s="51" t="s">
        <v>580</v>
      </c>
      <c r="I145" s="71">
        <v>50</v>
      </c>
      <c r="J145" s="63">
        <v>1</v>
      </c>
      <c r="K145" s="72">
        <v>30613</v>
      </c>
      <c r="L145" s="45">
        <f t="shared" si="6"/>
        <v>26021.05</v>
      </c>
      <c r="M145" s="45">
        <f t="shared" si="7"/>
        <v>4591.95</v>
      </c>
    </row>
    <row r="146" spans="1:13" ht="42">
      <c r="A146" s="38" t="s">
        <v>813</v>
      </c>
      <c r="B146" s="78" t="s">
        <v>814</v>
      </c>
      <c r="C146" s="52" t="s">
        <v>815</v>
      </c>
      <c r="D146" s="73" t="s">
        <v>816</v>
      </c>
      <c r="E146" s="41" t="s">
        <v>817</v>
      </c>
      <c r="F146" s="42" t="s">
        <v>818</v>
      </c>
      <c r="G146" s="42" t="s">
        <v>736</v>
      </c>
      <c r="H146" s="51" t="s">
        <v>819</v>
      </c>
      <c r="I146" s="71">
        <v>50</v>
      </c>
      <c r="J146" s="63">
        <v>1</v>
      </c>
      <c r="K146" s="72">
        <v>27450.5</v>
      </c>
      <c r="L146" s="45">
        <f t="shared" si="6"/>
        <v>23332.925</v>
      </c>
      <c r="M146" s="45">
        <f t="shared" si="7"/>
        <v>4117.575</v>
      </c>
    </row>
    <row r="147" spans="1:13" ht="39">
      <c r="A147" s="38" t="s">
        <v>820</v>
      </c>
      <c r="B147" s="78" t="s">
        <v>821</v>
      </c>
      <c r="C147" s="52" t="s">
        <v>822</v>
      </c>
      <c r="D147" s="73" t="s">
        <v>823</v>
      </c>
      <c r="E147" s="41" t="s">
        <v>824</v>
      </c>
      <c r="F147" s="42" t="s">
        <v>49</v>
      </c>
      <c r="G147" s="42" t="s">
        <v>825</v>
      </c>
      <c r="H147" s="51">
        <v>42675</v>
      </c>
      <c r="I147" s="71">
        <v>50</v>
      </c>
      <c r="J147" s="63">
        <v>1</v>
      </c>
      <c r="K147" s="72">
        <v>15812.5</v>
      </c>
      <c r="L147" s="45">
        <f t="shared" si="6"/>
        <v>13440.625</v>
      </c>
      <c r="M147" s="45">
        <f t="shared" si="7"/>
        <v>2371.875</v>
      </c>
    </row>
    <row r="148" spans="1:13" ht="42">
      <c r="A148" s="38" t="s">
        <v>826</v>
      </c>
      <c r="B148" s="78" t="s">
        <v>827</v>
      </c>
      <c r="C148" s="52" t="s">
        <v>828</v>
      </c>
      <c r="D148" s="73" t="s">
        <v>829</v>
      </c>
      <c r="E148" s="41" t="s">
        <v>830</v>
      </c>
      <c r="F148" s="42" t="s">
        <v>49</v>
      </c>
      <c r="G148" s="42" t="s">
        <v>729</v>
      </c>
      <c r="H148" s="51">
        <v>42660</v>
      </c>
      <c r="I148" s="71">
        <v>80</v>
      </c>
      <c r="J148" s="63">
        <v>1</v>
      </c>
      <c r="K148" s="72">
        <v>27526.4</v>
      </c>
      <c r="L148" s="45">
        <f t="shared" si="6"/>
        <v>23397.440000000002</v>
      </c>
      <c r="M148" s="45">
        <f t="shared" si="7"/>
        <v>4128.96</v>
      </c>
    </row>
    <row r="149" spans="1:13" ht="42">
      <c r="A149" s="38" t="s">
        <v>831</v>
      </c>
      <c r="B149" s="78" t="s">
        <v>832</v>
      </c>
      <c r="C149" s="52" t="s">
        <v>833</v>
      </c>
      <c r="D149" s="73" t="s">
        <v>834</v>
      </c>
      <c r="E149" s="41" t="s">
        <v>835</v>
      </c>
      <c r="F149" s="42" t="s">
        <v>49</v>
      </c>
      <c r="G149" s="42" t="s">
        <v>729</v>
      </c>
      <c r="H149" s="51" t="s">
        <v>587</v>
      </c>
      <c r="I149" s="71">
        <v>120</v>
      </c>
      <c r="J149" s="63">
        <v>1</v>
      </c>
      <c r="K149" s="72">
        <v>44325.6</v>
      </c>
      <c r="L149" s="45">
        <f t="shared" si="6"/>
        <v>37676.759999999995</v>
      </c>
      <c r="M149" s="45">
        <f t="shared" si="7"/>
        <v>6648.839999999999</v>
      </c>
    </row>
    <row r="150" spans="1:13" ht="52.5">
      <c r="A150" s="38" t="s">
        <v>836</v>
      </c>
      <c r="B150" s="78" t="s">
        <v>837</v>
      </c>
      <c r="C150" s="52" t="s">
        <v>838</v>
      </c>
      <c r="D150" s="73" t="s">
        <v>839</v>
      </c>
      <c r="E150" s="41" t="s">
        <v>840</v>
      </c>
      <c r="F150" s="42" t="s">
        <v>49</v>
      </c>
      <c r="G150" s="42" t="s">
        <v>729</v>
      </c>
      <c r="H150" s="51">
        <v>42675</v>
      </c>
      <c r="I150" s="71">
        <v>3000</v>
      </c>
      <c r="J150" s="63">
        <v>1</v>
      </c>
      <c r="K150" s="72">
        <v>1373790</v>
      </c>
      <c r="L150" s="45">
        <f t="shared" si="6"/>
        <v>1167721.5</v>
      </c>
      <c r="M150" s="45">
        <f t="shared" si="7"/>
        <v>206068.5</v>
      </c>
    </row>
    <row r="151" spans="1:13" ht="39">
      <c r="A151" s="38" t="s">
        <v>841</v>
      </c>
      <c r="B151" s="78" t="s">
        <v>842</v>
      </c>
      <c r="C151" s="52" t="s">
        <v>843</v>
      </c>
      <c r="D151" s="73" t="s">
        <v>844</v>
      </c>
      <c r="E151" s="41" t="s">
        <v>845</v>
      </c>
      <c r="F151" s="42" t="s">
        <v>49</v>
      </c>
      <c r="G151" s="42" t="s">
        <v>736</v>
      </c>
      <c r="H151" s="51" t="s">
        <v>587</v>
      </c>
      <c r="I151" s="71">
        <v>66</v>
      </c>
      <c r="J151" s="63">
        <v>4</v>
      </c>
      <c r="K151" s="72">
        <v>24379.08</v>
      </c>
      <c r="L151" s="45">
        <f t="shared" si="6"/>
        <v>20722.218</v>
      </c>
      <c r="M151" s="45">
        <f t="shared" si="7"/>
        <v>3656.862</v>
      </c>
    </row>
    <row r="152" spans="1:13" ht="39">
      <c r="A152" s="38" t="s">
        <v>846</v>
      </c>
      <c r="B152" s="78" t="s">
        <v>847</v>
      </c>
      <c r="C152" s="52" t="s">
        <v>848</v>
      </c>
      <c r="D152" s="73" t="s">
        <v>849</v>
      </c>
      <c r="E152" s="41" t="s">
        <v>850</v>
      </c>
      <c r="F152" s="42" t="s">
        <v>49</v>
      </c>
      <c r="G152" s="42" t="s">
        <v>729</v>
      </c>
      <c r="H152" s="51" t="s">
        <v>803</v>
      </c>
      <c r="I152" s="71">
        <v>100</v>
      </c>
      <c r="J152" s="63">
        <v>1</v>
      </c>
      <c r="K152" s="72">
        <v>36938</v>
      </c>
      <c r="L152" s="45">
        <f t="shared" si="6"/>
        <v>31397.3</v>
      </c>
      <c r="M152" s="45">
        <f t="shared" si="7"/>
        <v>5540.7</v>
      </c>
    </row>
    <row r="153" spans="1:13" ht="42">
      <c r="A153" s="38" t="s">
        <v>851</v>
      </c>
      <c r="B153" s="78" t="s">
        <v>852</v>
      </c>
      <c r="C153" s="52" t="s">
        <v>853</v>
      </c>
      <c r="D153" s="73" t="s">
        <v>854</v>
      </c>
      <c r="E153" s="41" t="s">
        <v>855</v>
      </c>
      <c r="F153" s="42" t="s">
        <v>49</v>
      </c>
      <c r="G153" s="42" t="s">
        <v>825</v>
      </c>
      <c r="H153" s="51" t="s">
        <v>856</v>
      </c>
      <c r="I153" s="71">
        <v>50</v>
      </c>
      <c r="J153" s="63">
        <v>1</v>
      </c>
      <c r="K153" s="72">
        <v>15812.5</v>
      </c>
      <c r="L153" s="45">
        <f t="shared" si="6"/>
        <v>13440.625</v>
      </c>
      <c r="M153" s="45">
        <f t="shared" si="7"/>
        <v>2371.875</v>
      </c>
    </row>
    <row r="154" spans="1:13" ht="52.5">
      <c r="A154" s="38" t="s">
        <v>857</v>
      </c>
      <c r="B154" s="78" t="s">
        <v>858</v>
      </c>
      <c r="C154" s="52" t="s">
        <v>859</v>
      </c>
      <c r="D154" s="73" t="s">
        <v>860</v>
      </c>
      <c r="E154" s="41" t="s">
        <v>861</v>
      </c>
      <c r="F154" s="42" t="s">
        <v>49</v>
      </c>
      <c r="G154" s="42" t="s">
        <v>736</v>
      </c>
      <c r="H154" s="51" t="s">
        <v>587</v>
      </c>
      <c r="I154" s="71">
        <v>250</v>
      </c>
      <c r="J154" s="63">
        <v>1</v>
      </c>
      <c r="K154" s="72">
        <v>92345</v>
      </c>
      <c r="L154" s="45">
        <f t="shared" si="6"/>
        <v>78493.25</v>
      </c>
      <c r="M154" s="45">
        <f t="shared" si="7"/>
        <v>13851.75</v>
      </c>
    </row>
    <row r="155" spans="1:13" ht="54">
      <c r="A155" s="38" t="s">
        <v>862</v>
      </c>
      <c r="B155" s="78" t="s">
        <v>863</v>
      </c>
      <c r="C155" s="52" t="s">
        <v>864</v>
      </c>
      <c r="D155" s="73" t="s">
        <v>865</v>
      </c>
      <c r="E155" s="41" t="s">
        <v>866</v>
      </c>
      <c r="F155" s="42" t="s">
        <v>49</v>
      </c>
      <c r="G155" s="42" t="s">
        <v>729</v>
      </c>
      <c r="H155" s="51" t="s">
        <v>867</v>
      </c>
      <c r="I155" s="71">
        <v>250</v>
      </c>
      <c r="J155" s="63">
        <v>1</v>
      </c>
      <c r="K155" s="72">
        <v>92345</v>
      </c>
      <c r="L155" s="45">
        <f t="shared" si="6"/>
        <v>78493.25</v>
      </c>
      <c r="M155" s="45">
        <f t="shared" si="7"/>
        <v>13851.75</v>
      </c>
    </row>
    <row r="156" spans="1:13" ht="42">
      <c r="A156" s="38" t="s">
        <v>868</v>
      </c>
      <c r="B156" s="78" t="s">
        <v>869</v>
      </c>
      <c r="C156" s="52" t="s">
        <v>870</v>
      </c>
      <c r="D156" s="73" t="s">
        <v>871</v>
      </c>
      <c r="E156" s="41" t="s">
        <v>872</v>
      </c>
      <c r="F156" s="42" t="s">
        <v>49</v>
      </c>
      <c r="G156" s="42" t="s">
        <v>736</v>
      </c>
      <c r="H156" s="51" t="s">
        <v>787</v>
      </c>
      <c r="I156" s="71">
        <v>200</v>
      </c>
      <c r="J156" s="63">
        <v>1</v>
      </c>
      <c r="K156" s="72">
        <v>73876</v>
      </c>
      <c r="L156" s="45">
        <f t="shared" si="6"/>
        <v>62794.6</v>
      </c>
      <c r="M156" s="45">
        <f t="shared" si="7"/>
        <v>11081.4</v>
      </c>
    </row>
    <row r="157" spans="1:13" ht="42">
      <c r="A157" s="38" t="s">
        <v>873</v>
      </c>
      <c r="B157" s="78" t="s">
        <v>874</v>
      </c>
      <c r="C157" s="52" t="s">
        <v>875</v>
      </c>
      <c r="D157" s="73" t="s">
        <v>876</v>
      </c>
      <c r="E157" s="41" t="s">
        <v>877</v>
      </c>
      <c r="F157" s="42" t="s">
        <v>49</v>
      </c>
      <c r="G157" s="42" t="s">
        <v>729</v>
      </c>
      <c r="H157" s="51" t="s">
        <v>878</v>
      </c>
      <c r="I157" s="71">
        <v>100</v>
      </c>
      <c r="J157" s="63">
        <v>1</v>
      </c>
      <c r="K157" s="72">
        <v>31625</v>
      </c>
      <c r="L157" s="45">
        <f t="shared" si="6"/>
        <v>26881.25</v>
      </c>
      <c r="M157" s="45">
        <f t="shared" si="7"/>
        <v>4743.75</v>
      </c>
    </row>
    <row r="158" spans="1:13" ht="42">
      <c r="A158" s="38" t="s">
        <v>879</v>
      </c>
      <c r="B158" s="78" t="s">
        <v>880</v>
      </c>
      <c r="C158" s="52" t="s">
        <v>881</v>
      </c>
      <c r="D158" s="73" t="s">
        <v>882</v>
      </c>
      <c r="E158" s="41" t="s">
        <v>883</v>
      </c>
      <c r="F158" s="42" t="s">
        <v>49</v>
      </c>
      <c r="G158" s="42" t="s">
        <v>729</v>
      </c>
      <c r="H158" s="51" t="s">
        <v>878</v>
      </c>
      <c r="I158" s="71">
        <v>60</v>
      </c>
      <c r="J158" s="63">
        <v>1</v>
      </c>
      <c r="K158" s="72">
        <v>18975</v>
      </c>
      <c r="L158" s="45">
        <f t="shared" si="6"/>
        <v>16128.75</v>
      </c>
      <c r="M158" s="45">
        <f t="shared" si="7"/>
        <v>2846.25</v>
      </c>
    </row>
    <row r="159" spans="1:13" ht="39">
      <c r="A159" s="38" t="s">
        <v>884</v>
      </c>
      <c r="B159" s="78" t="s">
        <v>885</v>
      </c>
      <c r="C159" s="52" t="s">
        <v>886</v>
      </c>
      <c r="D159" s="73" t="s">
        <v>887</v>
      </c>
      <c r="E159" s="41" t="s">
        <v>888</v>
      </c>
      <c r="F159" s="42" t="s">
        <v>49</v>
      </c>
      <c r="G159" s="42" t="s">
        <v>736</v>
      </c>
      <c r="H159" s="51" t="s">
        <v>622</v>
      </c>
      <c r="I159" s="71">
        <v>50</v>
      </c>
      <c r="J159" s="63">
        <v>1</v>
      </c>
      <c r="K159" s="72">
        <v>19860.5</v>
      </c>
      <c r="L159" s="45">
        <f t="shared" si="6"/>
        <v>16881.425</v>
      </c>
      <c r="M159" s="45">
        <f t="shared" si="7"/>
        <v>2979.075</v>
      </c>
    </row>
    <row r="160" spans="1:13" ht="42">
      <c r="A160" s="38" t="s">
        <v>889</v>
      </c>
      <c r="B160" s="78" t="s">
        <v>890</v>
      </c>
      <c r="C160" s="52" t="s">
        <v>891</v>
      </c>
      <c r="D160" s="73" t="s">
        <v>892</v>
      </c>
      <c r="E160" s="41" t="s">
        <v>893</v>
      </c>
      <c r="F160" s="42" t="s">
        <v>49</v>
      </c>
      <c r="G160" s="42" t="s">
        <v>825</v>
      </c>
      <c r="H160" s="51" t="s">
        <v>856</v>
      </c>
      <c r="I160" s="71">
        <v>200</v>
      </c>
      <c r="J160" s="63">
        <v>1</v>
      </c>
      <c r="K160" s="72">
        <v>91586</v>
      </c>
      <c r="L160" s="45">
        <f>K160*85%</f>
        <v>77848.09999999999</v>
      </c>
      <c r="M160" s="45">
        <f t="shared" si="7"/>
        <v>13737.9</v>
      </c>
    </row>
    <row r="161" spans="1:13" ht="28.5" customHeight="1">
      <c r="A161" s="114" t="s">
        <v>894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6"/>
    </row>
    <row r="162" spans="1:13" ht="42">
      <c r="A162" s="38" t="s">
        <v>895</v>
      </c>
      <c r="B162" s="78" t="s">
        <v>896</v>
      </c>
      <c r="C162" s="52" t="s">
        <v>897</v>
      </c>
      <c r="D162" s="73" t="s">
        <v>898</v>
      </c>
      <c r="E162" s="41" t="s">
        <v>899</v>
      </c>
      <c r="F162" s="42" t="s">
        <v>49</v>
      </c>
      <c r="G162" s="42" t="s">
        <v>586</v>
      </c>
      <c r="H162" s="51" t="s">
        <v>856</v>
      </c>
      <c r="I162" s="71">
        <v>200</v>
      </c>
      <c r="J162" s="63">
        <v>1</v>
      </c>
      <c r="K162" s="72">
        <v>63250</v>
      </c>
      <c r="L162" s="45">
        <f>K162*85%</f>
        <v>53762.5</v>
      </c>
      <c r="M162" s="45">
        <f>K162*15%</f>
        <v>9487.5</v>
      </c>
    </row>
    <row r="163" spans="1:13" ht="42">
      <c r="A163" s="38" t="s">
        <v>900</v>
      </c>
      <c r="B163" s="78" t="s">
        <v>901</v>
      </c>
      <c r="C163" s="52" t="s">
        <v>902</v>
      </c>
      <c r="D163" s="73" t="s">
        <v>903</v>
      </c>
      <c r="E163" s="41" t="s">
        <v>904</v>
      </c>
      <c r="F163" s="42" t="s">
        <v>49</v>
      </c>
      <c r="G163" s="42" t="s">
        <v>586</v>
      </c>
      <c r="H163" s="51" t="s">
        <v>587</v>
      </c>
      <c r="I163" s="71">
        <v>120</v>
      </c>
      <c r="J163" s="63">
        <v>1</v>
      </c>
      <c r="K163" s="72">
        <v>44325.6</v>
      </c>
      <c r="L163" s="45">
        <f>K163*85%</f>
        <v>37676.759999999995</v>
      </c>
      <c r="M163" s="45">
        <f>K163*15%</f>
        <v>6648.839999999999</v>
      </c>
    </row>
    <row r="164" spans="1:13" ht="39">
      <c r="A164" s="38" t="s">
        <v>905</v>
      </c>
      <c r="B164" s="78" t="s">
        <v>906</v>
      </c>
      <c r="C164" s="52" t="s">
        <v>907</v>
      </c>
      <c r="D164" s="73" t="s">
        <v>908</v>
      </c>
      <c r="E164" s="41" t="s">
        <v>909</v>
      </c>
      <c r="F164" s="42" t="s">
        <v>49</v>
      </c>
      <c r="G164" s="42" t="s">
        <v>586</v>
      </c>
      <c r="H164" s="51" t="s">
        <v>587</v>
      </c>
      <c r="I164" s="71">
        <v>50</v>
      </c>
      <c r="J164" s="63">
        <v>1</v>
      </c>
      <c r="K164" s="72">
        <v>18468.999999999996</v>
      </c>
      <c r="L164" s="45">
        <f aca="true" t="shared" si="8" ref="L164:L205">K164*85%</f>
        <v>15698.649999999996</v>
      </c>
      <c r="M164" s="45">
        <f aca="true" t="shared" si="9" ref="M164:M205">K164*15%</f>
        <v>2770.3499999999995</v>
      </c>
    </row>
    <row r="165" spans="1:13" ht="39">
      <c r="A165" s="38" t="s">
        <v>910</v>
      </c>
      <c r="B165" s="78" t="s">
        <v>911</v>
      </c>
      <c r="C165" s="52" t="s">
        <v>912</v>
      </c>
      <c r="D165" s="73" t="s">
        <v>913</v>
      </c>
      <c r="E165" s="41" t="s">
        <v>914</v>
      </c>
      <c r="F165" s="42" t="s">
        <v>49</v>
      </c>
      <c r="G165" s="42" t="s">
        <v>586</v>
      </c>
      <c r="H165" s="51" t="s">
        <v>856</v>
      </c>
      <c r="I165" s="71">
        <v>100</v>
      </c>
      <c r="J165" s="63">
        <v>1</v>
      </c>
      <c r="K165" s="72">
        <v>31625</v>
      </c>
      <c r="L165" s="45">
        <f t="shared" si="8"/>
        <v>26881.25</v>
      </c>
      <c r="M165" s="45">
        <f t="shared" si="9"/>
        <v>4743.75</v>
      </c>
    </row>
    <row r="166" spans="1:13" ht="39">
      <c r="A166" s="38" t="s">
        <v>915</v>
      </c>
      <c r="B166" s="78" t="s">
        <v>916</v>
      </c>
      <c r="C166" s="52" t="s">
        <v>917</v>
      </c>
      <c r="D166" s="73" t="s">
        <v>918</v>
      </c>
      <c r="E166" s="41" t="s">
        <v>919</v>
      </c>
      <c r="F166" s="42" t="s">
        <v>49</v>
      </c>
      <c r="G166" s="42" t="s">
        <v>579</v>
      </c>
      <c r="H166" s="51" t="s">
        <v>587</v>
      </c>
      <c r="I166" s="71">
        <v>54</v>
      </c>
      <c r="J166" s="63">
        <v>1</v>
      </c>
      <c r="K166" s="72">
        <v>19946.519999999997</v>
      </c>
      <c r="L166" s="45">
        <f t="shared" si="8"/>
        <v>16954.541999999998</v>
      </c>
      <c r="M166" s="45">
        <f t="shared" si="9"/>
        <v>2991.9779999999996</v>
      </c>
    </row>
    <row r="167" spans="1:13" ht="54">
      <c r="A167" s="38" t="s">
        <v>920</v>
      </c>
      <c r="B167" s="78" t="s">
        <v>921</v>
      </c>
      <c r="C167" s="52" t="s">
        <v>922</v>
      </c>
      <c r="D167" s="73" t="s">
        <v>923</v>
      </c>
      <c r="E167" s="41" t="s">
        <v>924</v>
      </c>
      <c r="F167" s="42" t="s">
        <v>49</v>
      </c>
      <c r="G167" s="42" t="s">
        <v>586</v>
      </c>
      <c r="H167" s="51" t="s">
        <v>856</v>
      </c>
      <c r="I167" s="71">
        <v>48</v>
      </c>
      <c r="J167" s="63">
        <v>1</v>
      </c>
      <c r="K167" s="72">
        <v>15180</v>
      </c>
      <c r="L167" s="45">
        <f t="shared" si="8"/>
        <v>12903</v>
      </c>
      <c r="M167" s="45">
        <f t="shared" si="9"/>
        <v>2277</v>
      </c>
    </row>
    <row r="168" spans="1:13" ht="39">
      <c r="A168" s="38" t="s">
        <v>925</v>
      </c>
      <c r="B168" s="78" t="s">
        <v>926</v>
      </c>
      <c r="C168" s="52" t="s">
        <v>927</v>
      </c>
      <c r="D168" s="73" t="s">
        <v>928</v>
      </c>
      <c r="E168" s="41" t="s">
        <v>929</v>
      </c>
      <c r="F168" s="42" t="s">
        <v>49</v>
      </c>
      <c r="G168" s="42" t="s">
        <v>930</v>
      </c>
      <c r="H168" s="51" t="s">
        <v>856</v>
      </c>
      <c r="I168" s="71">
        <v>70</v>
      </c>
      <c r="J168" s="63">
        <v>1</v>
      </c>
      <c r="K168" s="72">
        <v>22137.5</v>
      </c>
      <c r="L168" s="45">
        <f t="shared" si="8"/>
        <v>18816.875</v>
      </c>
      <c r="M168" s="45">
        <f t="shared" si="9"/>
        <v>3320.625</v>
      </c>
    </row>
    <row r="169" spans="1:13" ht="42">
      <c r="A169" s="38" t="s">
        <v>931</v>
      </c>
      <c r="B169" s="78" t="s">
        <v>932</v>
      </c>
      <c r="C169" s="52" t="s">
        <v>933</v>
      </c>
      <c r="D169" s="73" t="s">
        <v>934</v>
      </c>
      <c r="E169" s="41" t="s">
        <v>935</v>
      </c>
      <c r="F169" s="42" t="s">
        <v>49</v>
      </c>
      <c r="G169" s="42" t="s">
        <v>639</v>
      </c>
      <c r="H169" s="51" t="s">
        <v>936</v>
      </c>
      <c r="I169" s="71">
        <v>25</v>
      </c>
      <c r="J169" s="63">
        <v>1</v>
      </c>
      <c r="K169" s="72">
        <v>5186.5</v>
      </c>
      <c r="L169" s="45">
        <f t="shared" si="8"/>
        <v>4408.525</v>
      </c>
      <c r="M169" s="45">
        <f t="shared" si="9"/>
        <v>777.975</v>
      </c>
    </row>
    <row r="170" spans="1:13" ht="42">
      <c r="A170" s="38" t="s">
        <v>937</v>
      </c>
      <c r="B170" s="78" t="s">
        <v>938</v>
      </c>
      <c r="C170" s="52" t="s">
        <v>939</v>
      </c>
      <c r="D170" s="73" t="s">
        <v>940</v>
      </c>
      <c r="E170" s="41" t="s">
        <v>941</v>
      </c>
      <c r="F170" s="42" t="s">
        <v>49</v>
      </c>
      <c r="G170" s="42" t="s">
        <v>586</v>
      </c>
      <c r="H170" s="51" t="s">
        <v>942</v>
      </c>
      <c r="I170" s="71">
        <v>50</v>
      </c>
      <c r="J170" s="63">
        <v>1</v>
      </c>
      <c r="K170" s="72">
        <v>15812.5</v>
      </c>
      <c r="L170" s="45">
        <f t="shared" si="8"/>
        <v>13440.625</v>
      </c>
      <c r="M170" s="45">
        <f t="shared" si="9"/>
        <v>2371.875</v>
      </c>
    </row>
    <row r="171" spans="1:13" ht="42">
      <c r="A171" s="38" t="s">
        <v>943</v>
      </c>
      <c r="B171" s="78" t="s">
        <v>944</v>
      </c>
      <c r="C171" s="52" t="s">
        <v>945</v>
      </c>
      <c r="D171" s="73" t="s">
        <v>946</v>
      </c>
      <c r="E171" s="41" t="s">
        <v>947</v>
      </c>
      <c r="F171" s="42" t="s">
        <v>49</v>
      </c>
      <c r="G171" s="42" t="s">
        <v>586</v>
      </c>
      <c r="H171" s="51" t="s">
        <v>942</v>
      </c>
      <c r="I171" s="71">
        <v>160</v>
      </c>
      <c r="J171" s="63">
        <v>2</v>
      </c>
      <c r="K171" s="72">
        <v>50600</v>
      </c>
      <c r="L171" s="45">
        <f t="shared" si="8"/>
        <v>43010</v>
      </c>
      <c r="M171" s="45">
        <f t="shared" si="9"/>
        <v>7590</v>
      </c>
    </row>
    <row r="172" spans="1:13" ht="42">
      <c r="A172" s="38" t="s">
        <v>948</v>
      </c>
      <c r="B172" s="78" t="s">
        <v>949</v>
      </c>
      <c r="C172" s="52" t="s">
        <v>950</v>
      </c>
      <c r="D172" s="73" t="s">
        <v>951</v>
      </c>
      <c r="E172" s="41" t="s">
        <v>952</v>
      </c>
      <c r="F172" s="42" t="s">
        <v>49</v>
      </c>
      <c r="G172" s="42" t="s">
        <v>639</v>
      </c>
      <c r="H172" s="51" t="s">
        <v>640</v>
      </c>
      <c r="I172" s="71">
        <v>40</v>
      </c>
      <c r="J172" s="63">
        <v>1</v>
      </c>
      <c r="K172" s="72">
        <v>8298.4</v>
      </c>
      <c r="L172" s="45">
        <f t="shared" si="8"/>
        <v>7053.639999999999</v>
      </c>
      <c r="M172" s="45">
        <f t="shared" si="9"/>
        <v>1244.76</v>
      </c>
    </row>
    <row r="173" spans="1:13" ht="52.5">
      <c r="A173" s="38" t="s">
        <v>953</v>
      </c>
      <c r="B173" s="78" t="s">
        <v>954</v>
      </c>
      <c r="C173" s="52" t="s">
        <v>955</v>
      </c>
      <c r="D173" s="73" t="s">
        <v>956</v>
      </c>
      <c r="E173" s="41" t="s">
        <v>957</v>
      </c>
      <c r="F173" s="42" t="s">
        <v>49</v>
      </c>
      <c r="G173" s="42" t="s">
        <v>586</v>
      </c>
      <c r="H173" s="51" t="s">
        <v>856</v>
      </c>
      <c r="I173" s="71">
        <v>70</v>
      </c>
      <c r="J173" s="63">
        <v>1</v>
      </c>
      <c r="K173" s="72">
        <v>22137.5</v>
      </c>
      <c r="L173" s="45">
        <f t="shared" si="8"/>
        <v>18816.875</v>
      </c>
      <c r="M173" s="45">
        <f t="shared" si="9"/>
        <v>3320.625</v>
      </c>
    </row>
    <row r="174" spans="1:13" ht="39">
      <c r="A174" s="38" t="s">
        <v>958</v>
      </c>
      <c r="B174" s="78" t="s">
        <v>959</v>
      </c>
      <c r="C174" s="52" t="s">
        <v>960</v>
      </c>
      <c r="D174" s="73" t="s">
        <v>961</v>
      </c>
      <c r="E174" s="41" t="s">
        <v>962</v>
      </c>
      <c r="F174" s="42" t="s">
        <v>49</v>
      </c>
      <c r="G174" s="42" t="s">
        <v>639</v>
      </c>
      <c r="H174" s="51" t="s">
        <v>936</v>
      </c>
      <c r="I174" s="71">
        <v>110</v>
      </c>
      <c r="J174" s="63">
        <v>1</v>
      </c>
      <c r="K174" s="72">
        <v>22820.6</v>
      </c>
      <c r="L174" s="45">
        <f t="shared" si="8"/>
        <v>19397.51</v>
      </c>
      <c r="M174" s="45">
        <f t="shared" si="9"/>
        <v>3423.0899999999997</v>
      </c>
    </row>
    <row r="175" spans="1:13" ht="42">
      <c r="A175" s="38" t="s">
        <v>963</v>
      </c>
      <c r="B175" s="78" t="s">
        <v>964</v>
      </c>
      <c r="C175" s="52" t="s">
        <v>965</v>
      </c>
      <c r="D175" s="73" t="s">
        <v>966</v>
      </c>
      <c r="E175" s="41" t="s">
        <v>967</v>
      </c>
      <c r="F175" s="42" t="s">
        <v>49</v>
      </c>
      <c r="G175" s="42" t="s">
        <v>930</v>
      </c>
      <c r="H175" s="51" t="s">
        <v>968</v>
      </c>
      <c r="I175" s="71">
        <v>70</v>
      </c>
      <c r="J175" s="63">
        <v>1</v>
      </c>
      <c r="K175" s="72">
        <v>18241.300000000003</v>
      </c>
      <c r="L175" s="45">
        <f t="shared" si="8"/>
        <v>15505.105000000001</v>
      </c>
      <c r="M175" s="45">
        <f t="shared" si="9"/>
        <v>2736.195</v>
      </c>
    </row>
    <row r="176" spans="1:13" ht="42">
      <c r="A176" s="38" t="s">
        <v>969</v>
      </c>
      <c r="B176" s="78" t="s">
        <v>970</v>
      </c>
      <c r="C176" s="52" t="s">
        <v>971</v>
      </c>
      <c r="D176" s="73" t="s">
        <v>972</v>
      </c>
      <c r="E176" s="41" t="s">
        <v>973</v>
      </c>
      <c r="F176" s="42" t="s">
        <v>49</v>
      </c>
      <c r="G176" s="42" t="s">
        <v>639</v>
      </c>
      <c r="H176" s="51" t="s">
        <v>968</v>
      </c>
      <c r="I176" s="71">
        <v>100</v>
      </c>
      <c r="J176" s="63">
        <v>1</v>
      </c>
      <c r="K176" s="72">
        <v>26058.999999999996</v>
      </c>
      <c r="L176" s="45">
        <f t="shared" si="8"/>
        <v>22150.149999999998</v>
      </c>
      <c r="M176" s="45">
        <f t="shared" si="9"/>
        <v>3908.8499999999995</v>
      </c>
    </row>
    <row r="177" spans="1:13" ht="52.5">
      <c r="A177" s="38" t="s">
        <v>974</v>
      </c>
      <c r="B177" s="78" t="s">
        <v>975</v>
      </c>
      <c r="C177" s="52" t="s">
        <v>976</v>
      </c>
      <c r="D177" s="73" t="s">
        <v>977</v>
      </c>
      <c r="E177" s="41" t="s">
        <v>978</v>
      </c>
      <c r="F177" s="42" t="s">
        <v>49</v>
      </c>
      <c r="G177" s="42" t="s">
        <v>586</v>
      </c>
      <c r="H177" s="51" t="s">
        <v>661</v>
      </c>
      <c r="I177" s="71">
        <v>130</v>
      </c>
      <c r="J177" s="63">
        <v>1</v>
      </c>
      <c r="K177" s="72">
        <v>44730.39999999999</v>
      </c>
      <c r="L177" s="45">
        <f t="shared" si="8"/>
        <v>38020.83999999999</v>
      </c>
      <c r="M177" s="45">
        <f t="shared" si="9"/>
        <v>6709.559999999998</v>
      </c>
    </row>
    <row r="178" spans="1:13" ht="39">
      <c r="A178" s="38" t="s">
        <v>979</v>
      </c>
      <c r="B178" s="78" t="s">
        <v>980</v>
      </c>
      <c r="C178" s="52" t="s">
        <v>981</v>
      </c>
      <c r="D178" s="73" t="s">
        <v>982</v>
      </c>
      <c r="E178" s="41" t="s">
        <v>983</v>
      </c>
      <c r="F178" s="42" t="s">
        <v>49</v>
      </c>
      <c r="G178" s="42" t="s">
        <v>930</v>
      </c>
      <c r="H178" s="51" t="s">
        <v>984</v>
      </c>
      <c r="I178" s="71">
        <v>22</v>
      </c>
      <c r="J178" s="63">
        <v>1</v>
      </c>
      <c r="K178" s="72">
        <v>5065.059999999999</v>
      </c>
      <c r="L178" s="45">
        <f t="shared" si="8"/>
        <v>4305.300999999999</v>
      </c>
      <c r="M178" s="45">
        <f t="shared" si="9"/>
        <v>759.7589999999998</v>
      </c>
    </row>
    <row r="179" spans="1:13" ht="42">
      <c r="A179" s="38" t="s">
        <v>985</v>
      </c>
      <c r="B179" s="78" t="s">
        <v>986</v>
      </c>
      <c r="C179" s="52" t="s">
        <v>987</v>
      </c>
      <c r="D179" s="73" t="s">
        <v>988</v>
      </c>
      <c r="E179" s="41" t="s">
        <v>989</v>
      </c>
      <c r="F179" s="42" t="s">
        <v>49</v>
      </c>
      <c r="G179" s="42" t="s">
        <v>586</v>
      </c>
      <c r="H179" s="51" t="s">
        <v>856</v>
      </c>
      <c r="I179" s="71">
        <v>30</v>
      </c>
      <c r="J179" s="63">
        <v>1</v>
      </c>
      <c r="K179" s="72">
        <v>9487.5</v>
      </c>
      <c r="L179" s="45">
        <f t="shared" si="8"/>
        <v>8064.375</v>
      </c>
      <c r="M179" s="45">
        <f t="shared" si="9"/>
        <v>1423.125</v>
      </c>
    </row>
    <row r="180" spans="1:13" ht="42">
      <c r="A180" s="38" t="s">
        <v>990</v>
      </c>
      <c r="B180" s="78" t="s">
        <v>991</v>
      </c>
      <c r="C180" s="52" t="s">
        <v>992</v>
      </c>
      <c r="D180" s="73" t="s">
        <v>993</v>
      </c>
      <c r="E180" s="41" t="s">
        <v>994</v>
      </c>
      <c r="F180" s="42" t="s">
        <v>49</v>
      </c>
      <c r="G180" s="42" t="s">
        <v>586</v>
      </c>
      <c r="H180" s="51" t="s">
        <v>787</v>
      </c>
      <c r="I180" s="71">
        <v>50</v>
      </c>
      <c r="J180" s="63">
        <v>1</v>
      </c>
      <c r="K180" s="72">
        <v>18468.999999999996</v>
      </c>
      <c r="L180" s="45">
        <f t="shared" si="8"/>
        <v>15698.649999999996</v>
      </c>
      <c r="M180" s="45">
        <f t="shared" si="9"/>
        <v>2770.3499999999995</v>
      </c>
    </row>
    <row r="181" spans="1:13" ht="42">
      <c r="A181" s="38" t="s">
        <v>995</v>
      </c>
      <c r="B181" s="78" t="s">
        <v>996</v>
      </c>
      <c r="C181" s="52" t="s">
        <v>997</v>
      </c>
      <c r="D181" s="73" t="s">
        <v>998</v>
      </c>
      <c r="E181" s="41" t="s">
        <v>999</v>
      </c>
      <c r="F181" s="42" t="s">
        <v>49</v>
      </c>
      <c r="G181" s="42" t="s">
        <v>930</v>
      </c>
      <c r="H181" s="51" t="s">
        <v>856</v>
      </c>
      <c r="I181" s="71">
        <v>70</v>
      </c>
      <c r="J181" s="63">
        <v>2</v>
      </c>
      <c r="K181" s="72">
        <v>22137.5</v>
      </c>
      <c r="L181" s="45">
        <f t="shared" si="8"/>
        <v>18816.875</v>
      </c>
      <c r="M181" s="45">
        <f t="shared" si="9"/>
        <v>3320.625</v>
      </c>
    </row>
    <row r="182" spans="1:13" ht="63">
      <c r="A182" s="38" t="s">
        <v>1000</v>
      </c>
      <c r="B182" s="78" t="s">
        <v>1001</v>
      </c>
      <c r="C182" s="52" t="s">
        <v>1002</v>
      </c>
      <c r="D182" s="73" t="s">
        <v>1003</v>
      </c>
      <c r="E182" s="41" t="s">
        <v>1004</v>
      </c>
      <c r="F182" s="42" t="s">
        <v>49</v>
      </c>
      <c r="G182" s="42" t="s">
        <v>930</v>
      </c>
      <c r="H182" s="51" t="s">
        <v>856</v>
      </c>
      <c r="I182" s="71">
        <v>60</v>
      </c>
      <c r="J182" s="63">
        <v>1</v>
      </c>
      <c r="K182" s="72">
        <v>18975</v>
      </c>
      <c r="L182" s="45">
        <f t="shared" si="8"/>
        <v>16128.75</v>
      </c>
      <c r="M182" s="45">
        <f t="shared" si="9"/>
        <v>2846.25</v>
      </c>
    </row>
    <row r="183" spans="1:13" ht="42">
      <c r="A183" s="38" t="s">
        <v>1005</v>
      </c>
      <c r="B183" s="78" t="s">
        <v>1006</v>
      </c>
      <c r="C183" s="52" t="s">
        <v>1007</v>
      </c>
      <c r="D183" s="73" t="s">
        <v>1008</v>
      </c>
      <c r="E183" s="41" t="s">
        <v>1009</v>
      </c>
      <c r="F183" s="42" t="s">
        <v>49</v>
      </c>
      <c r="G183" s="42" t="s">
        <v>930</v>
      </c>
      <c r="H183" s="51" t="s">
        <v>856</v>
      </c>
      <c r="I183" s="71">
        <v>70</v>
      </c>
      <c r="J183" s="63">
        <v>1</v>
      </c>
      <c r="K183" s="72">
        <v>22137.5</v>
      </c>
      <c r="L183" s="45">
        <f t="shared" si="8"/>
        <v>18816.875</v>
      </c>
      <c r="M183" s="45">
        <f t="shared" si="9"/>
        <v>3320.625</v>
      </c>
    </row>
    <row r="184" spans="1:13" ht="42">
      <c r="A184" s="38" t="s">
        <v>1010</v>
      </c>
      <c r="B184" s="78" t="s">
        <v>1011</v>
      </c>
      <c r="C184" s="52" t="s">
        <v>1012</v>
      </c>
      <c r="D184" s="73" t="s">
        <v>1013</v>
      </c>
      <c r="E184" s="41" t="s">
        <v>1014</v>
      </c>
      <c r="F184" s="42" t="s">
        <v>49</v>
      </c>
      <c r="G184" s="42" t="s">
        <v>586</v>
      </c>
      <c r="H184" s="51" t="s">
        <v>856</v>
      </c>
      <c r="I184" s="71">
        <v>80</v>
      </c>
      <c r="J184" s="63">
        <v>1</v>
      </c>
      <c r="K184" s="72">
        <v>25300</v>
      </c>
      <c r="L184" s="45">
        <f t="shared" si="8"/>
        <v>21505</v>
      </c>
      <c r="M184" s="45">
        <f t="shared" si="9"/>
        <v>3795</v>
      </c>
    </row>
    <row r="185" spans="1:13" ht="42">
      <c r="A185" s="38" t="s">
        <v>1015</v>
      </c>
      <c r="B185" s="78" t="s">
        <v>1016</v>
      </c>
      <c r="C185" s="52" t="s">
        <v>1017</v>
      </c>
      <c r="D185" s="73" t="s">
        <v>1018</v>
      </c>
      <c r="E185" s="41" t="s">
        <v>1019</v>
      </c>
      <c r="F185" s="42" t="s">
        <v>49</v>
      </c>
      <c r="G185" s="42" t="s">
        <v>639</v>
      </c>
      <c r="H185" s="51" t="s">
        <v>1020</v>
      </c>
      <c r="I185" s="71">
        <v>60</v>
      </c>
      <c r="J185" s="63">
        <v>1</v>
      </c>
      <c r="K185" s="72">
        <v>15635.4</v>
      </c>
      <c r="L185" s="45">
        <f t="shared" si="8"/>
        <v>13290.09</v>
      </c>
      <c r="M185" s="45">
        <f t="shared" si="9"/>
        <v>2345.31</v>
      </c>
    </row>
    <row r="186" spans="1:13" ht="42">
      <c r="A186" s="38" t="s">
        <v>1021</v>
      </c>
      <c r="B186" s="78" t="s">
        <v>1022</v>
      </c>
      <c r="C186" s="52" t="s">
        <v>1023</v>
      </c>
      <c r="D186" s="73" t="s">
        <v>1024</v>
      </c>
      <c r="E186" s="41" t="s">
        <v>1025</v>
      </c>
      <c r="F186" s="42" t="s">
        <v>49</v>
      </c>
      <c r="G186" s="42" t="s">
        <v>586</v>
      </c>
      <c r="H186" s="51" t="s">
        <v>856</v>
      </c>
      <c r="I186" s="71">
        <v>40</v>
      </c>
      <c r="J186" s="63">
        <v>1</v>
      </c>
      <c r="K186" s="72">
        <v>12751.199999999999</v>
      </c>
      <c r="L186" s="45">
        <f t="shared" si="8"/>
        <v>10838.519999999999</v>
      </c>
      <c r="M186" s="45">
        <f t="shared" si="9"/>
        <v>1912.6799999999998</v>
      </c>
    </row>
    <row r="187" spans="1:13" ht="42">
      <c r="A187" s="38" t="s">
        <v>1026</v>
      </c>
      <c r="B187" s="78" t="s">
        <v>1027</v>
      </c>
      <c r="C187" s="52" t="s">
        <v>1028</v>
      </c>
      <c r="D187" s="73" t="s">
        <v>1029</v>
      </c>
      <c r="E187" s="41" t="s">
        <v>1030</v>
      </c>
      <c r="F187" s="42" t="s">
        <v>49</v>
      </c>
      <c r="G187" s="42" t="s">
        <v>930</v>
      </c>
      <c r="H187" s="51" t="s">
        <v>1031</v>
      </c>
      <c r="I187" s="71">
        <v>100</v>
      </c>
      <c r="J187" s="63">
        <v>1</v>
      </c>
      <c r="K187" s="72">
        <v>26058.999999999996</v>
      </c>
      <c r="L187" s="45">
        <f t="shared" si="8"/>
        <v>22150.149999999998</v>
      </c>
      <c r="M187" s="45">
        <f t="shared" si="9"/>
        <v>3908.8499999999995</v>
      </c>
    </row>
    <row r="188" spans="1:13" ht="42">
      <c r="A188" s="38" t="s">
        <v>1032</v>
      </c>
      <c r="B188" s="78" t="s">
        <v>1033</v>
      </c>
      <c r="C188" s="52" t="s">
        <v>1034</v>
      </c>
      <c r="D188" s="73" t="s">
        <v>1035</v>
      </c>
      <c r="E188" s="41" t="s">
        <v>1036</v>
      </c>
      <c r="F188" s="42" t="s">
        <v>49</v>
      </c>
      <c r="G188" s="42" t="s">
        <v>639</v>
      </c>
      <c r="H188" s="51" t="s">
        <v>1037</v>
      </c>
      <c r="I188" s="71">
        <v>50</v>
      </c>
      <c r="J188" s="63">
        <v>1</v>
      </c>
      <c r="K188" s="72">
        <v>10373</v>
      </c>
      <c r="L188" s="45">
        <f t="shared" si="8"/>
        <v>8817.05</v>
      </c>
      <c r="M188" s="45">
        <f t="shared" si="9"/>
        <v>1555.95</v>
      </c>
    </row>
    <row r="189" spans="1:13" ht="39">
      <c r="A189" s="38" t="s">
        <v>1038</v>
      </c>
      <c r="B189" s="78" t="s">
        <v>1039</v>
      </c>
      <c r="C189" s="52" t="s">
        <v>1040</v>
      </c>
      <c r="D189" s="73" t="s">
        <v>1041</v>
      </c>
      <c r="E189" s="41" t="s">
        <v>1042</v>
      </c>
      <c r="F189" s="42" t="s">
        <v>49</v>
      </c>
      <c r="G189" s="42" t="s">
        <v>586</v>
      </c>
      <c r="H189" s="51" t="s">
        <v>856</v>
      </c>
      <c r="I189" s="71">
        <v>282</v>
      </c>
      <c r="J189" s="63">
        <v>1</v>
      </c>
      <c r="K189" s="72">
        <v>89182.5</v>
      </c>
      <c r="L189" s="45">
        <f t="shared" si="8"/>
        <v>75805.125</v>
      </c>
      <c r="M189" s="45">
        <f t="shared" si="9"/>
        <v>13377.375</v>
      </c>
    </row>
    <row r="190" spans="1:13" ht="54">
      <c r="A190" s="38" t="s">
        <v>1043</v>
      </c>
      <c r="B190" s="78" t="s">
        <v>1044</v>
      </c>
      <c r="C190" s="52" t="s">
        <v>1045</v>
      </c>
      <c r="D190" s="73" t="s">
        <v>1046</v>
      </c>
      <c r="E190" s="41" t="s">
        <v>1047</v>
      </c>
      <c r="F190" s="42" t="s">
        <v>49</v>
      </c>
      <c r="G190" s="42" t="s">
        <v>586</v>
      </c>
      <c r="H190" s="51" t="s">
        <v>587</v>
      </c>
      <c r="I190" s="71">
        <v>66</v>
      </c>
      <c r="J190" s="63">
        <v>1</v>
      </c>
      <c r="K190" s="72">
        <v>24379.079999999994</v>
      </c>
      <c r="L190" s="45">
        <f t="shared" si="8"/>
        <v>20722.217999999993</v>
      </c>
      <c r="M190" s="45">
        <f t="shared" si="9"/>
        <v>3656.861999999999</v>
      </c>
    </row>
    <row r="191" spans="1:13" ht="42">
      <c r="A191" s="38" t="s">
        <v>1048</v>
      </c>
      <c r="B191" s="78" t="s">
        <v>1049</v>
      </c>
      <c r="C191" s="52" t="s">
        <v>1050</v>
      </c>
      <c r="D191" s="73" t="s">
        <v>1051</v>
      </c>
      <c r="E191" s="41" t="s">
        <v>1052</v>
      </c>
      <c r="F191" s="42" t="s">
        <v>49</v>
      </c>
      <c r="G191" s="42" t="s">
        <v>586</v>
      </c>
      <c r="H191" s="51" t="s">
        <v>942</v>
      </c>
      <c r="I191" s="71">
        <v>40</v>
      </c>
      <c r="J191" s="63">
        <v>1</v>
      </c>
      <c r="K191" s="72">
        <v>12650</v>
      </c>
      <c r="L191" s="45">
        <f t="shared" si="8"/>
        <v>10752.5</v>
      </c>
      <c r="M191" s="45">
        <f t="shared" si="9"/>
        <v>1897.5</v>
      </c>
    </row>
    <row r="192" spans="1:13" ht="52.5">
      <c r="A192" s="38" t="s">
        <v>1053</v>
      </c>
      <c r="B192" s="78" t="s">
        <v>1054</v>
      </c>
      <c r="C192" s="52" t="s">
        <v>1055</v>
      </c>
      <c r="D192" s="73" t="s">
        <v>1056</v>
      </c>
      <c r="E192" s="41" t="s">
        <v>1057</v>
      </c>
      <c r="F192" s="42" t="s">
        <v>49</v>
      </c>
      <c r="G192" s="42" t="s">
        <v>586</v>
      </c>
      <c r="H192" s="51" t="s">
        <v>1058</v>
      </c>
      <c r="I192" s="71">
        <v>100</v>
      </c>
      <c r="J192" s="63">
        <v>1</v>
      </c>
      <c r="K192" s="72">
        <v>35673</v>
      </c>
      <c r="L192" s="45">
        <f t="shared" si="8"/>
        <v>30322.05</v>
      </c>
      <c r="M192" s="45">
        <f t="shared" si="9"/>
        <v>5350.95</v>
      </c>
    </row>
    <row r="193" spans="1:13" ht="52.5">
      <c r="A193" s="38" t="s">
        <v>1059</v>
      </c>
      <c r="B193" s="78" t="s">
        <v>1060</v>
      </c>
      <c r="C193" s="52" t="s">
        <v>1061</v>
      </c>
      <c r="D193" s="73" t="s">
        <v>1062</v>
      </c>
      <c r="E193" s="41" t="s">
        <v>1063</v>
      </c>
      <c r="F193" s="42" t="s">
        <v>49</v>
      </c>
      <c r="G193" s="42" t="s">
        <v>586</v>
      </c>
      <c r="H193" s="51" t="s">
        <v>1064</v>
      </c>
      <c r="I193" s="71">
        <v>50</v>
      </c>
      <c r="J193" s="63">
        <v>1</v>
      </c>
      <c r="K193" s="72">
        <v>15812.5</v>
      </c>
      <c r="L193" s="45">
        <f t="shared" si="8"/>
        <v>13440.625</v>
      </c>
      <c r="M193" s="45">
        <f t="shared" si="9"/>
        <v>2371.875</v>
      </c>
    </row>
    <row r="194" spans="1:13" ht="42">
      <c r="A194" s="38" t="s">
        <v>1065</v>
      </c>
      <c r="B194" s="78" t="s">
        <v>1066</v>
      </c>
      <c r="C194" s="52" t="s">
        <v>1067</v>
      </c>
      <c r="D194" s="73" t="s">
        <v>1068</v>
      </c>
      <c r="E194" s="41" t="s">
        <v>1069</v>
      </c>
      <c r="F194" s="42" t="s">
        <v>49</v>
      </c>
      <c r="G194" s="42" t="s">
        <v>586</v>
      </c>
      <c r="H194" s="51" t="s">
        <v>856</v>
      </c>
      <c r="I194" s="71">
        <v>150</v>
      </c>
      <c r="J194" s="63">
        <v>1</v>
      </c>
      <c r="K194" s="72">
        <v>47437.5</v>
      </c>
      <c r="L194" s="45">
        <f t="shared" si="8"/>
        <v>40321.875</v>
      </c>
      <c r="M194" s="45">
        <f t="shared" si="9"/>
        <v>7115.625</v>
      </c>
    </row>
    <row r="195" spans="1:13" ht="42">
      <c r="A195" s="38" t="s">
        <v>1070</v>
      </c>
      <c r="B195" s="78" t="s">
        <v>1071</v>
      </c>
      <c r="C195" s="52" t="s">
        <v>1072</v>
      </c>
      <c r="D195" s="73" t="s">
        <v>1073</v>
      </c>
      <c r="E195" s="41" t="s">
        <v>1074</v>
      </c>
      <c r="F195" s="42" t="s">
        <v>49</v>
      </c>
      <c r="G195" s="42" t="s">
        <v>930</v>
      </c>
      <c r="H195" s="51" t="s">
        <v>856</v>
      </c>
      <c r="I195" s="71">
        <v>80</v>
      </c>
      <c r="J195" s="63">
        <v>1</v>
      </c>
      <c r="K195" s="72">
        <v>25300</v>
      </c>
      <c r="L195" s="45">
        <f t="shared" si="8"/>
        <v>21505</v>
      </c>
      <c r="M195" s="45">
        <f t="shared" si="9"/>
        <v>3795</v>
      </c>
    </row>
    <row r="196" spans="1:13" ht="42">
      <c r="A196" s="38" t="s">
        <v>1075</v>
      </c>
      <c r="B196" s="78" t="s">
        <v>1076</v>
      </c>
      <c r="C196" s="52" t="s">
        <v>1077</v>
      </c>
      <c r="D196" s="73" t="s">
        <v>1078</v>
      </c>
      <c r="E196" s="41" t="s">
        <v>1079</v>
      </c>
      <c r="F196" s="42" t="s">
        <v>49</v>
      </c>
      <c r="G196" s="42" t="s">
        <v>586</v>
      </c>
      <c r="H196" s="51" t="s">
        <v>1080</v>
      </c>
      <c r="I196" s="71">
        <v>200</v>
      </c>
      <c r="J196" s="63">
        <v>1</v>
      </c>
      <c r="K196" s="72">
        <v>72864</v>
      </c>
      <c r="L196" s="45">
        <f t="shared" si="8"/>
        <v>61934.4</v>
      </c>
      <c r="M196" s="45">
        <f t="shared" si="9"/>
        <v>10929.6</v>
      </c>
    </row>
    <row r="197" spans="1:13" ht="52.5">
      <c r="A197" s="38" t="s">
        <v>1081</v>
      </c>
      <c r="B197" s="78" t="s">
        <v>1082</v>
      </c>
      <c r="C197" s="52" t="s">
        <v>1083</v>
      </c>
      <c r="D197" s="73" t="s">
        <v>1084</v>
      </c>
      <c r="E197" s="41" t="s">
        <v>1085</v>
      </c>
      <c r="F197" s="42" t="s">
        <v>49</v>
      </c>
      <c r="G197" s="42" t="s">
        <v>586</v>
      </c>
      <c r="H197" s="51" t="s">
        <v>803</v>
      </c>
      <c r="I197" s="71">
        <v>140</v>
      </c>
      <c r="J197" s="63">
        <v>1</v>
      </c>
      <c r="K197" s="72">
        <v>51713.19999999999</v>
      </c>
      <c r="L197" s="45">
        <f t="shared" si="8"/>
        <v>43956.21999999999</v>
      </c>
      <c r="M197" s="45">
        <f t="shared" si="9"/>
        <v>7756.979999999998</v>
      </c>
    </row>
    <row r="198" spans="1:13" ht="42">
      <c r="A198" s="38" t="s">
        <v>1086</v>
      </c>
      <c r="B198" s="78" t="s">
        <v>1087</v>
      </c>
      <c r="C198" s="52" t="s">
        <v>1088</v>
      </c>
      <c r="D198" s="73" t="s">
        <v>1089</v>
      </c>
      <c r="E198" s="41" t="s">
        <v>1090</v>
      </c>
      <c r="F198" s="42" t="s">
        <v>49</v>
      </c>
      <c r="G198" s="42" t="s">
        <v>930</v>
      </c>
      <c r="H198" s="51" t="s">
        <v>1031</v>
      </c>
      <c r="I198" s="71">
        <v>80</v>
      </c>
      <c r="J198" s="63">
        <v>1</v>
      </c>
      <c r="K198" s="72">
        <v>20847.199999999997</v>
      </c>
      <c r="L198" s="45">
        <f t="shared" si="8"/>
        <v>17720.119999999995</v>
      </c>
      <c r="M198" s="45">
        <f t="shared" si="9"/>
        <v>3127.0799999999995</v>
      </c>
    </row>
    <row r="199" spans="1:13" ht="42">
      <c r="A199" s="38" t="s">
        <v>1091</v>
      </c>
      <c r="B199" s="78" t="s">
        <v>1092</v>
      </c>
      <c r="C199" s="52" t="s">
        <v>1093</v>
      </c>
      <c r="D199" s="73" t="s">
        <v>1094</v>
      </c>
      <c r="E199" s="41" t="s">
        <v>1095</v>
      </c>
      <c r="F199" s="42" t="s">
        <v>49</v>
      </c>
      <c r="G199" s="42" t="s">
        <v>930</v>
      </c>
      <c r="H199" s="51" t="s">
        <v>856</v>
      </c>
      <c r="I199" s="71">
        <v>60</v>
      </c>
      <c r="J199" s="63">
        <v>1</v>
      </c>
      <c r="K199" s="72">
        <v>18975</v>
      </c>
      <c r="L199" s="45">
        <f t="shared" si="8"/>
        <v>16128.75</v>
      </c>
      <c r="M199" s="45">
        <f t="shared" si="9"/>
        <v>2846.25</v>
      </c>
    </row>
    <row r="200" spans="1:13" ht="42">
      <c r="A200" s="38" t="s">
        <v>1096</v>
      </c>
      <c r="B200" s="78" t="s">
        <v>1097</v>
      </c>
      <c r="C200" s="52" t="s">
        <v>1098</v>
      </c>
      <c r="D200" s="73" t="s">
        <v>1099</v>
      </c>
      <c r="E200" s="41" t="s">
        <v>1100</v>
      </c>
      <c r="F200" s="42" t="s">
        <v>49</v>
      </c>
      <c r="G200" s="42" t="s">
        <v>586</v>
      </c>
      <c r="H200" s="51" t="s">
        <v>661</v>
      </c>
      <c r="I200" s="71">
        <v>268</v>
      </c>
      <c r="J200" s="63">
        <v>1</v>
      </c>
      <c r="K200" s="72">
        <v>92213.44</v>
      </c>
      <c r="L200" s="45">
        <f t="shared" si="8"/>
        <v>78381.424</v>
      </c>
      <c r="M200" s="45">
        <f t="shared" si="9"/>
        <v>13832.016</v>
      </c>
    </row>
    <row r="201" spans="1:13" ht="42">
      <c r="A201" s="38" t="s">
        <v>1101</v>
      </c>
      <c r="B201" s="78" t="s">
        <v>1102</v>
      </c>
      <c r="C201" s="52" t="s">
        <v>1103</v>
      </c>
      <c r="D201" s="73" t="s">
        <v>1104</v>
      </c>
      <c r="E201" s="41" t="s">
        <v>1105</v>
      </c>
      <c r="F201" s="42" t="s">
        <v>49</v>
      </c>
      <c r="G201" s="42" t="s">
        <v>1106</v>
      </c>
      <c r="H201" s="51" t="s">
        <v>1107</v>
      </c>
      <c r="I201" s="71">
        <v>200</v>
      </c>
      <c r="J201" s="63">
        <v>1</v>
      </c>
      <c r="K201" s="72">
        <v>41492</v>
      </c>
      <c r="L201" s="45">
        <f t="shared" si="8"/>
        <v>35268.2</v>
      </c>
      <c r="M201" s="45">
        <f t="shared" si="9"/>
        <v>6223.8</v>
      </c>
    </row>
    <row r="202" spans="1:13" ht="54">
      <c r="A202" s="38" t="s">
        <v>1108</v>
      </c>
      <c r="B202" s="78" t="s">
        <v>1109</v>
      </c>
      <c r="C202" s="52" t="s">
        <v>1110</v>
      </c>
      <c r="D202" s="73" t="s">
        <v>1111</v>
      </c>
      <c r="E202" s="41" t="s">
        <v>1112</v>
      </c>
      <c r="F202" s="42" t="s">
        <v>49</v>
      </c>
      <c r="G202" s="42" t="s">
        <v>579</v>
      </c>
      <c r="H202" s="51" t="s">
        <v>1113</v>
      </c>
      <c r="I202" s="71">
        <v>36</v>
      </c>
      <c r="J202" s="63">
        <v>1</v>
      </c>
      <c r="K202" s="72">
        <v>13115.519999999999</v>
      </c>
      <c r="L202" s="45">
        <f t="shared" si="8"/>
        <v>11148.192</v>
      </c>
      <c r="M202" s="45">
        <f t="shared" si="9"/>
        <v>1967.3279999999997</v>
      </c>
    </row>
    <row r="203" spans="1:13" ht="54">
      <c r="A203" s="38" t="s">
        <v>1114</v>
      </c>
      <c r="B203" s="78" t="s">
        <v>1115</v>
      </c>
      <c r="C203" s="52" t="s">
        <v>1116</v>
      </c>
      <c r="D203" s="73" t="s">
        <v>1117</v>
      </c>
      <c r="E203" s="41" t="s">
        <v>1118</v>
      </c>
      <c r="F203" s="42" t="s">
        <v>49</v>
      </c>
      <c r="G203" s="42" t="s">
        <v>930</v>
      </c>
      <c r="H203" s="51" t="s">
        <v>942</v>
      </c>
      <c r="I203" s="71">
        <v>23</v>
      </c>
      <c r="J203" s="63">
        <v>1</v>
      </c>
      <c r="K203" s="72">
        <v>7273.75</v>
      </c>
      <c r="L203" s="45">
        <f>K203*85%</f>
        <v>6182.6875</v>
      </c>
      <c r="M203" s="45">
        <f>K203*15%</f>
        <v>1091.0625</v>
      </c>
    </row>
    <row r="204" spans="1:13" ht="42">
      <c r="A204" s="38" t="s">
        <v>1119</v>
      </c>
      <c r="B204" s="78" t="s">
        <v>1120</v>
      </c>
      <c r="C204" s="52" t="s">
        <v>1121</v>
      </c>
      <c r="D204" s="73" t="s">
        <v>1122</v>
      </c>
      <c r="E204" s="41" t="s">
        <v>1123</v>
      </c>
      <c r="F204" s="42" t="s">
        <v>49</v>
      </c>
      <c r="G204" s="42" t="s">
        <v>586</v>
      </c>
      <c r="H204" s="51" t="s">
        <v>661</v>
      </c>
      <c r="I204" s="71">
        <v>200</v>
      </c>
      <c r="J204" s="63">
        <v>1</v>
      </c>
      <c r="K204" s="72">
        <v>68816</v>
      </c>
      <c r="L204" s="45">
        <f t="shared" si="8"/>
        <v>58493.6</v>
      </c>
      <c r="M204" s="45">
        <f t="shared" si="9"/>
        <v>10322.4</v>
      </c>
    </row>
    <row r="205" spans="1:13" ht="39">
      <c r="A205" s="38" t="s">
        <v>1124</v>
      </c>
      <c r="B205" s="78" t="s">
        <v>1125</v>
      </c>
      <c r="C205" s="52" t="s">
        <v>1126</v>
      </c>
      <c r="D205" s="73" t="s">
        <v>1127</v>
      </c>
      <c r="E205" s="41" t="s">
        <v>1128</v>
      </c>
      <c r="F205" s="42" t="s">
        <v>49</v>
      </c>
      <c r="G205" s="42" t="s">
        <v>586</v>
      </c>
      <c r="H205" s="51" t="s">
        <v>942</v>
      </c>
      <c r="I205" s="71">
        <v>60</v>
      </c>
      <c r="J205" s="63">
        <v>1</v>
      </c>
      <c r="K205" s="72">
        <v>18975</v>
      </c>
      <c r="L205" s="45">
        <f t="shared" si="8"/>
        <v>16128.75</v>
      </c>
      <c r="M205" s="45">
        <f t="shared" si="9"/>
        <v>2846.25</v>
      </c>
    </row>
    <row r="206" spans="1:13" ht="25.5" customHeight="1">
      <c r="A206" s="114" t="s">
        <v>1129</v>
      </c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6"/>
    </row>
    <row r="207" spans="1:13" ht="42">
      <c r="A207" s="38" t="s">
        <v>1130</v>
      </c>
      <c r="B207" s="78" t="s">
        <v>1131</v>
      </c>
      <c r="C207" s="52" t="s">
        <v>1132</v>
      </c>
      <c r="D207" s="73" t="s">
        <v>1133</v>
      </c>
      <c r="E207" s="41" t="s">
        <v>1134</v>
      </c>
      <c r="F207" s="42" t="s">
        <v>49</v>
      </c>
      <c r="G207" s="42" t="s">
        <v>86</v>
      </c>
      <c r="H207" s="51" t="s">
        <v>1135</v>
      </c>
      <c r="I207" s="71">
        <v>170</v>
      </c>
      <c r="J207" s="63">
        <v>8</v>
      </c>
      <c r="K207" s="72">
        <v>44730.399999999994</v>
      </c>
      <c r="L207" s="45">
        <f>K207*85%</f>
        <v>38020.84</v>
      </c>
      <c r="M207" s="45">
        <f>K207*15%</f>
        <v>6709.559999999999</v>
      </c>
    </row>
    <row r="208" spans="1:13" ht="39">
      <c r="A208" s="38" t="s">
        <v>1136</v>
      </c>
      <c r="B208" s="78" t="s">
        <v>1137</v>
      </c>
      <c r="C208" s="52" t="s">
        <v>1138</v>
      </c>
      <c r="D208" s="73" t="s">
        <v>1139</v>
      </c>
      <c r="E208" s="41" t="s">
        <v>1140</v>
      </c>
      <c r="F208" s="42" t="s">
        <v>49</v>
      </c>
      <c r="G208" s="42" t="s">
        <v>142</v>
      </c>
      <c r="H208" s="51" t="s">
        <v>936</v>
      </c>
      <c r="I208" s="71">
        <v>1234</v>
      </c>
      <c r="J208" s="63">
        <v>3</v>
      </c>
      <c r="K208" s="72">
        <v>721186.6199999999</v>
      </c>
      <c r="L208" s="45">
        <f>K208*85%</f>
        <v>613008.6269999999</v>
      </c>
      <c r="M208" s="45">
        <f>K208*15%</f>
        <v>108177.99299999997</v>
      </c>
    </row>
    <row r="209" spans="1:13" ht="16.5" customHeight="1">
      <c r="A209" s="114" t="s">
        <v>1141</v>
      </c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6"/>
    </row>
    <row r="210" spans="1:13" ht="42">
      <c r="A210" s="38" t="s">
        <v>1142</v>
      </c>
      <c r="B210" s="78" t="s">
        <v>1143</v>
      </c>
      <c r="C210" s="52" t="s">
        <v>1144</v>
      </c>
      <c r="D210" s="73" t="s">
        <v>1145</v>
      </c>
      <c r="E210" s="41" t="s">
        <v>1146</v>
      </c>
      <c r="F210" s="42" t="s">
        <v>49</v>
      </c>
      <c r="G210" s="42" t="s">
        <v>186</v>
      </c>
      <c r="H210" s="51" t="s">
        <v>1147</v>
      </c>
      <c r="I210" s="71">
        <v>500</v>
      </c>
      <c r="J210" s="63">
        <v>1</v>
      </c>
      <c r="K210" s="72">
        <v>254264.99999999997</v>
      </c>
      <c r="L210" s="45">
        <f>K210*85%</f>
        <v>216125.24999999997</v>
      </c>
      <c r="M210" s="45">
        <f>K210*15%</f>
        <v>38139.74999999999</v>
      </c>
    </row>
    <row r="211" spans="1:13" ht="42">
      <c r="A211" s="38" t="s">
        <v>1148</v>
      </c>
      <c r="B211" s="78" t="s">
        <v>1149</v>
      </c>
      <c r="C211" s="52" t="s">
        <v>1150</v>
      </c>
      <c r="D211" s="73" t="s">
        <v>1151</v>
      </c>
      <c r="E211" s="41" t="s">
        <v>1152</v>
      </c>
      <c r="F211" s="42" t="s">
        <v>49</v>
      </c>
      <c r="G211" s="42" t="s">
        <v>125</v>
      </c>
      <c r="H211" s="51" t="s">
        <v>1153</v>
      </c>
      <c r="I211" s="71">
        <v>1000</v>
      </c>
      <c r="J211" s="63">
        <v>1</v>
      </c>
      <c r="K211" s="72">
        <v>695750</v>
      </c>
      <c r="L211" s="45">
        <f>K211*85%</f>
        <v>591387.5</v>
      </c>
      <c r="M211" s="45">
        <f>K211*15%</f>
        <v>104362.5</v>
      </c>
    </row>
    <row r="212" spans="1:13" ht="19.5" customHeight="1">
      <c r="A212" s="114" t="s">
        <v>1154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6"/>
    </row>
    <row r="213" spans="1:13" ht="42">
      <c r="A213" s="38" t="s">
        <v>1155</v>
      </c>
      <c r="B213" s="78" t="s">
        <v>1156</v>
      </c>
      <c r="C213" s="52" t="s">
        <v>1157</v>
      </c>
      <c r="D213" s="73" t="s">
        <v>1158</v>
      </c>
      <c r="E213" s="41" t="s">
        <v>1159</v>
      </c>
      <c r="F213" s="42" t="s">
        <v>49</v>
      </c>
      <c r="G213" s="42" t="s">
        <v>125</v>
      </c>
      <c r="H213" s="51" t="s">
        <v>1135</v>
      </c>
      <c r="I213" s="71">
        <v>100</v>
      </c>
      <c r="J213" s="63">
        <v>1</v>
      </c>
      <c r="K213" s="72">
        <v>48070</v>
      </c>
      <c r="L213" s="45">
        <f>K213*85%</f>
        <v>40859.5</v>
      </c>
      <c r="M213" s="45">
        <f>K213*15%</f>
        <v>7210.5</v>
      </c>
    </row>
    <row r="214" spans="1:13" ht="18.75" customHeight="1">
      <c r="A214" s="114" t="s">
        <v>1162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6"/>
    </row>
    <row r="215" spans="1:13" ht="52.5">
      <c r="A215" s="38" t="s">
        <v>1163</v>
      </c>
      <c r="B215" s="78" t="s">
        <v>1164</v>
      </c>
      <c r="C215" s="52" t="s">
        <v>1165</v>
      </c>
      <c r="D215" s="73" t="s">
        <v>1166</v>
      </c>
      <c r="E215" s="41" t="s">
        <v>1167</v>
      </c>
      <c r="F215" s="42" t="s">
        <v>49</v>
      </c>
      <c r="G215" s="42" t="s">
        <v>1168</v>
      </c>
      <c r="H215" s="51" t="s">
        <v>1169</v>
      </c>
      <c r="I215" s="71">
        <v>89</v>
      </c>
      <c r="J215" s="63">
        <v>1</v>
      </c>
      <c r="K215" s="72">
        <v>153947.745</v>
      </c>
      <c r="L215" s="45">
        <f>K215*85%</f>
        <v>130855.58325</v>
      </c>
      <c r="M215" s="45">
        <f>K215*15%</f>
        <v>23092.16175</v>
      </c>
    </row>
    <row r="216" spans="7:10" ht="9.75">
      <c r="G216" s="66"/>
      <c r="J216" s="66"/>
    </row>
    <row r="217" spans="7:10" ht="9.75">
      <c r="G217" s="66"/>
      <c r="J217" s="66"/>
    </row>
    <row r="218" spans="7:10" ht="9.75">
      <c r="G218" s="66"/>
      <c r="J218" s="66"/>
    </row>
    <row r="219" spans="7:10" ht="9.75">
      <c r="G219" s="66"/>
      <c r="J219" s="66"/>
    </row>
    <row r="220" spans="7:10" ht="9.75">
      <c r="G220" s="66"/>
      <c r="J220" s="66"/>
    </row>
    <row r="221" spans="7:10" ht="9.75">
      <c r="G221" s="66"/>
      <c r="J221" s="66"/>
    </row>
    <row r="222" spans="7:10" ht="9.75">
      <c r="G222" s="66"/>
      <c r="J222" s="66"/>
    </row>
    <row r="223" spans="7:10" ht="9.75">
      <c r="G223" s="66"/>
      <c r="J223" s="66"/>
    </row>
    <row r="224" spans="7:10" ht="9.75">
      <c r="G224" s="66"/>
      <c r="J224" s="66"/>
    </row>
    <row r="225" spans="7:10" ht="9.75">
      <c r="G225" s="66"/>
      <c r="J225" s="66"/>
    </row>
    <row r="226" spans="7:10" ht="9.75">
      <c r="G226" s="66"/>
      <c r="J226" s="66"/>
    </row>
    <row r="227" spans="7:10" ht="9.75">
      <c r="G227" s="66"/>
      <c r="J227" s="66"/>
    </row>
    <row r="228" spans="7:10" ht="9.75">
      <c r="G228" s="66"/>
      <c r="J228" s="66"/>
    </row>
    <row r="229" spans="7:10" ht="9.75">
      <c r="G229" s="66"/>
      <c r="J229" s="66"/>
    </row>
    <row r="230" spans="7:10" ht="9.75">
      <c r="G230" s="66"/>
      <c r="J230" s="66"/>
    </row>
    <row r="231" spans="7:10" ht="9.75">
      <c r="G231" s="66"/>
      <c r="J231" s="66"/>
    </row>
    <row r="232" spans="7:10" ht="9.75">
      <c r="G232" s="66"/>
      <c r="J232" s="66"/>
    </row>
    <row r="233" spans="7:10" ht="9.75">
      <c r="G233" s="66"/>
      <c r="J233" s="66"/>
    </row>
    <row r="234" spans="7:10" ht="9.75">
      <c r="G234" s="66"/>
      <c r="J234" s="66"/>
    </row>
    <row r="235" spans="7:10" ht="9.75">
      <c r="G235" s="66"/>
      <c r="J235" s="66"/>
    </row>
    <row r="236" spans="7:10" ht="9.75">
      <c r="G236" s="66"/>
      <c r="J236" s="66"/>
    </row>
    <row r="237" spans="7:10" ht="9.75">
      <c r="G237" s="66"/>
      <c r="J237" s="66"/>
    </row>
    <row r="238" spans="7:10" ht="9.75">
      <c r="G238" s="66"/>
      <c r="J238" s="66"/>
    </row>
    <row r="239" spans="7:10" ht="9.75">
      <c r="G239" s="66"/>
      <c r="J239" s="66"/>
    </row>
    <row r="240" spans="7:10" ht="9.75">
      <c r="G240" s="66"/>
      <c r="J240" s="66"/>
    </row>
    <row r="241" spans="7:10" ht="9.75">
      <c r="G241" s="66"/>
      <c r="J241" s="66"/>
    </row>
    <row r="242" spans="7:10" ht="9.75">
      <c r="G242" s="66"/>
      <c r="J242" s="66"/>
    </row>
    <row r="243" spans="7:10" ht="9.75">
      <c r="G243" s="66"/>
      <c r="J243" s="66"/>
    </row>
    <row r="244" spans="7:10" ht="9.75">
      <c r="G244" s="66"/>
      <c r="J244" s="66"/>
    </row>
    <row r="245" spans="7:10" ht="9.75">
      <c r="G245" s="66"/>
      <c r="J245" s="66"/>
    </row>
    <row r="246" spans="7:10" ht="9.75">
      <c r="G246" s="66"/>
      <c r="J246" s="66"/>
    </row>
    <row r="247" spans="7:10" ht="9.75">
      <c r="G247" s="66"/>
      <c r="J247" s="66"/>
    </row>
    <row r="248" spans="7:10" ht="9.75">
      <c r="G248" s="66"/>
      <c r="J248" s="66"/>
    </row>
    <row r="249" spans="7:10" ht="9.75">
      <c r="G249" s="66"/>
      <c r="J249" s="66"/>
    </row>
    <row r="250" spans="7:10" ht="9.75">
      <c r="G250" s="66"/>
      <c r="J250" s="66"/>
    </row>
    <row r="251" spans="7:10" ht="9.75">
      <c r="G251" s="66"/>
      <c r="J251" s="66"/>
    </row>
    <row r="252" spans="7:10" ht="9.75">
      <c r="G252" s="66"/>
      <c r="J252" s="66"/>
    </row>
    <row r="253" spans="7:10" ht="9.75">
      <c r="G253" s="66"/>
      <c r="J253" s="66"/>
    </row>
    <row r="254" spans="7:10" ht="9.75">
      <c r="G254" s="66"/>
      <c r="J254" s="66"/>
    </row>
    <row r="255" spans="7:10" ht="9.75">
      <c r="G255" s="66"/>
      <c r="J255" s="66"/>
    </row>
    <row r="256" spans="7:10" ht="9.75">
      <c r="G256" s="66"/>
      <c r="J256" s="66"/>
    </row>
    <row r="257" spans="7:10" ht="9.75">
      <c r="G257" s="66"/>
      <c r="J257" s="66"/>
    </row>
    <row r="258" spans="7:10" ht="9.75">
      <c r="G258" s="66"/>
      <c r="J258" s="66"/>
    </row>
    <row r="259" spans="7:10" ht="9.75">
      <c r="G259" s="66"/>
      <c r="J259" s="66"/>
    </row>
    <row r="260" spans="7:10" ht="9.75">
      <c r="G260" s="66"/>
      <c r="J260" s="66"/>
    </row>
    <row r="261" spans="7:10" ht="9.75">
      <c r="G261" s="66"/>
      <c r="J261" s="66"/>
    </row>
    <row r="262" spans="7:10" ht="9.75">
      <c r="G262" s="66"/>
      <c r="J262" s="66"/>
    </row>
    <row r="263" spans="7:10" ht="9.75">
      <c r="G263" s="66"/>
      <c r="J263" s="66"/>
    </row>
    <row r="264" spans="7:10" ht="9.75">
      <c r="G264" s="66"/>
      <c r="J264" s="66"/>
    </row>
    <row r="265" spans="7:10" ht="9.75">
      <c r="G265" s="66"/>
      <c r="J265" s="66"/>
    </row>
    <row r="266" spans="7:10" ht="9.75">
      <c r="G266" s="66"/>
      <c r="J266" s="66"/>
    </row>
    <row r="267" spans="7:10" ht="9.75">
      <c r="G267" s="66"/>
      <c r="J267" s="66"/>
    </row>
    <row r="268" spans="7:10" ht="9.75">
      <c r="G268" s="66"/>
      <c r="J268" s="66"/>
    </row>
    <row r="269" spans="7:10" ht="9.75">
      <c r="G269" s="66"/>
      <c r="J269" s="66"/>
    </row>
    <row r="270" spans="7:10" ht="9.75">
      <c r="G270" s="66"/>
      <c r="J270" s="66"/>
    </row>
    <row r="271" spans="7:10" ht="9.75">
      <c r="G271" s="66"/>
      <c r="J271" s="66"/>
    </row>
    <row r="272" spans="7:10" ht="9.75">
      <c r="G272" s="66"/>
      <c r="J272" s="66"/>
    </row>
    <row r="273" spans="7:10" ht="9.75">
      <c r="G273" s="66"/>
      <c r="J273" s="66"/>
    </row>
    <row r="274" spans="7:10" ht="9.75">
      <c r="G274" s="66"/>
      <c r="J274" s="66"/>
    </row>
    <row r="275" spans="7:10" ht="9.75">
      <c r="G275" s="66"/>
      <c r="J275" s="66"/>
    </row>
    <row r="276" spans="7:10" ht="9.75">
      <c r="G276" s="66"/>
      <c r="J276" s="66"/>
    </row>
    <row r="277" spans="7:10" ht="9.75">
      <c r="G277" s="66"/>
      <c r="J277" s="66"/>
    </row>
    <row r="278" spans="7:10" ht="9.75">
      <c r="G278" s="66"/>
      <c r="J278" s="66"/>
    </row>
    <row r="279" spans="7:10" ht="9.75">
      <c r="G279" s="66"/>
      <c r="J279" s="66"/>
    </row>
    <row r="280" spans="7:10" ht="9.75">
      <c r="G280" s="66"/>
      <c r="J280" s="66"/>
    </row>
    <row r="281" spans="7:10" ht="9.75">
      <c r="G281" s="66"/>
      <c r="J281" s="66"/>
    </row>
    <row r="282" spans="7:10" ht="9.75">
      <c r="G282" s="66"/>
      <c r="J282" s="66"/>
    </row>
    <row r="283" spans="7:10" ht="9.75">
      <c r="G283" s="66"/>
      <c r="J283" s="66"/>
    </row>
    <row r="284" spans="7:10" ht="9.75">
      <c r="G284" s="66"/>
      <c r="J284" s="66"/>
    </row>
    <row r="285" spans="7:10" ht="9.75">
      <c r="G285" s="66"/>
      <c r="J285" s="66"/>
    </row>
    <row r="286" spans="7:10" ht="9.75">
      <c r="G286" s="66"/>
      <c r="J286" s="66"/>
    </row>
    <row r="287" spans="7:10" ht="9.75">
      <c r="G287" s="66"/>
      <c r="J287" s="66"/>
    </row>
    <row r="288" spans="7:10" ht="9.75">
      <c r="G288" s="66"/>
      <c r="J288" s="66"/>
    </row>
    <row r="289" spans="7:10" ht="9.75">
      <c r="G289" s="66"/>
      <c r="J289" s="66"/>
    </row>
    <row r="290" spans="7:10" ht="9.75">
      <c r="G290" s="66"/>
      <c r="J290" s="66"/>
    </row>
    <row r="291" spans="7:10" ht="9.75">
      <c r="G291" s="66"/>
      <c r="J291" s="66"/>
    </row>
    <row r="292" spans="7:10" ht="9.75">
      <c r="G292" s="66"/>
      <c r="J292" s="66"/>
    </row>
    <row r="293" spans="7:10" ht="9.75">
      <c r="G293" s="66"/>
      <c r="J293" s="66"/>
    </row>
    <row r="294" spans="7:10" ht="9.75">
      <c r="G294" s="66"/>
      <c r="J294" s="66"/>
    </row>
    <row r="295" spans="7:10" ht="9.75">
      <c r="G295" s="66"/>
      <c r="J295" s="66"/>
    </row>
    <row r="296" spans="7:10" ht="9.75">
      <c r="G296" s="66"/>
      <c r="J296" s="66"/>
    </row>
    <row r="297" spans="7:10" ht="9.75">
      <c r="G297" s="66"/>
      <c r="J297" s="66"/>
    </row>
    <row r="298" spans="7:10" ht="9.75">
      <c r="G298" s="66"/>
      <c r="J298" s="66"/>
    </row>
    <row r="299" spans="7:10" ht="9.75">
      <c r="G299" s="66"/>
      <c r="J299" s="66"/>
    </row>
    <row r="300" spans="7:10" ht="9.75">
      <c r="G300" s="66"/>
      <c r="J300" s="66"/>
    </row>
    <row r="301" spans="7:10" ht="9.75">
      <c r="G301" s="66"/>
      <c r="J301" s="66"/>
    </row>
    <row r="302" spans="7:10" ht="9.75">
      <c r="G302" s="66"/>
      <c r="J302" s="66"/>
    </row>
    <row r="303" spans="7:10" ht="9.75">
      <c r="G303" s="66"/>
      <c r="J303" s="66"/>
    </row>
    <row r="304" spans="7:10" ht="9.75">
      <c r="G304" s="66"/>
      <c r="J304" s="66"/>
    </row>
    <row r="305" spans="7:10" ht="9.75">
      <c r="G305" s="66"/>
      <c r="J305" s="66"/>
    </row>
    <row r="306" spans="7:10" ht="9.75">
      <c r="G306" s="66"/>
      <c r="J306" s="66"/>
    </row>
    <row r="307" spans="7:10" ht="9.75">
      <c r="G307" s="66"/>
      <c r="J307" s="66"/>
    </row>
    <row r="308" spans="7:10" ht="9.75">
      <c r="G308" s="66"/>
      <c r="J308" s="66"/>
    </row>
    <row r="309" spans="7:10" ht="9.75">
      <c r="G309" s="66"/>
      <c r="J309" s="66"/>
    </row>
    <row r="310" spans="7:10" ht="9.75">
      <c r="G310" s="66"/>
      <c r="J310" s="66"/>
    </row>
    <row r="311" spans="7:10" ht="9.75">
      <c r="G311" s="66"/>
      <c r="J311" s="66"/>
    </row>
    <row r="312" spans="7:10" ht="9.75">
      <c r="G312" s="66"/>
      <c r="J312" s="66"/>
    </row>
    <row r="313" spans="7:10" ht="9.75">
      <c r="G313" s="66"/>
      <c r="J313" s="66"/>
    </row>
    <row r="314" spans="7:10" ht="9.75">
      <c r="G314" s="66"/>
      <c r="J314" s="66"/>
    </row>
    <row r="315" spans="7:10" ht="9.75">
      <c r="G315" s="66"/>
      <c r="J315" s="66"/>
    </row>
    <row r="316" spans="7:10" ht="9.75">
      <c r="G316" s="66"/>
      <c r="J316" s="66"/>
    </row>
    <row r="317" spans="7:10" ht="9.75">
      <c r="G317" s="66"/>
      <c r="J317" s="66"/>
    </row>
    <row r="318" spans="7:10" ht="9.75">
      <c r="G318" s="66"/>
      <c r="J318" s="66"/>
    </row>
    <row r="319" spans="7:10" ht="9.75">
      <c r="G319" s="66"/>
      <c r="J319" s="66"/>
    </row>
    <row r="320" spans="7:10" ht="9.75">
      <c r="G320" s="66"/>
      <c r="J320" s="66"/>
    </row>
    <row r="321" spans="7:10" ht="9.75">
      <c r="G321" s="66"/>
      <c r="J321" s="66"/>
    </row>
    <row r="322" spans="7:10" ht="9.75">
      <c r="G322" s="66"/>
      <c r="J322" s="66"/>
    </row>
    <row r="323" spans="7:10" ht="9.75">
      <c r="G323" s="66"/>
      <c r="J323" s="66"/>
    </row>
    <row r="324" spans="7:10" ht="9.75">
      <c r="G324" s="66"/>
      <c r="J324" s="66"/>
    </row>
    <row r="325" spans="7:10" ht="9.75">
      <c r="G325" s="66"/>
      <c r="J325" s="66"/>
    </row>
    <row r="326" spans="7:10" ht="9.75">
      <c r="G326" s="66"/>
      <c r="J326" s="66"/>
    </row>
    <row r="327" spans="7:10" ht="9.75">
      <c r="G327" s="66"/>
      <c r="J327" s="66"/>
    </row>
    <row r="328" spans="7:10" ht="9.75">
      <c r="G328" s="66"/>
      <c r="J328" s="66"/>
    </row>
    <row r="329" spans="7:10" ht="9.75">
      <c r="G329" s="66"/>
      <c r="J329" s="66"/>
    </row>
    <row r="330" spans="7:10" ht="9.75">
      <c r="G330" s="66"/>
      <c r="J330" s="66"/>
    </row>
    <row r="331" spans="7:10" ht="9.75">
      <c r="G331" s="66"/>
      <c r="J331" s="66"/>
    </row>
    <row r="332" spans="7:10" ht="9.75">
      <c r="G332" s="66"/>
      <c r="J332" s="66"/>
    </row>
    <row r="333" spans="7:10" ht="9.75">
      <c r="G333" s="66"/>
      <c r="J333" s="66"/>
    </row>
    <row r="334" spans="7:10" ht="9.75">
      <c r="G334" s="66"/>
      <c r="J334" s="66"/>
    </row>
    <row r="335" spans="7:10" ht="9.75">
      <c r="G335" s="66"/>
      <c r="J335" s="66"/>
    </row>
    <row r="336" spans="7:10" ht="9.75">
      <c r="G336" s="66"/>
      <c r="J336" s="66"/>
    </row>
    <row r="337" spans="7:10" ht="9.75">
      <c r="G337" s="66"/>
      <c r="J337" s="66"/>
    </row>
    <row r="338" spans="7:10" ht="9.75">
      <c r="G338" s="66"/>
      <c r="J338" s="66"/>
    </row>
    <row r="339" spans="7:10" ht="9.75">
      <c r="G339" s="66"/>
      <c r="J339" s="66"/>
    </row>
    <row r="340" spans="7:10" ht="9.75">
      <c r="G340" s="66"/>
      <c r="J340" s="66"/>
    </row>
    <row r="341" spans="7:10" ht="9.75">
      <c r="G341" s="66"/>
      <c r="J341" s="66"/>
    </row>
    <row r="342" spans="7:10" ht="9.75">
      <c r="G342" s="66"/>
      <c r="J342" s="66"/>
    </row>
    <row r="343" spans="7:10" ht="9.75">
      <c r="G343" s="66"/>
      <c r="J343" s="66"/>
    </row>
    <row r="344" spans="7:10" ht="9.75">
      <c r="G344" s="66"/>
      <c r="J344" s="66"/>
    </row>
    <row r="345" spans="7:10" ht="9.75">
      <c r="G345" s="66"/>
      <c r="J345" s="66"/>
    </row>
    <row r="346" spans="7:10" ht="9.75">
      <c r="G346" s="66"/>
      <c r="J346" s="66"/>
    </row>
    <row r="347" spans="7:10" ht="9.75">
      <c r="G347" s="66"/>
      <c r="J347" s="66"/>
    </row>
    <row r="348" spans="7:10" ht="9.75">
      <c r="G348" s="66"/>
      <c r="J348" s="66"/>
    </row>
    <row r="349" spans="7:10" ht="9.75">
      <c r="G349" s="66"/>
      <c r="J349" s="66"/>
    </row>
    <row r="350" spans="7:10" ht="9.75">
      <c r="G350" s="66"/>
      <c r="J350" s="66"/>
    </row>
    <row r="351" spans="7:10" ht="9.75">
      <c r="G351" s="66"/>
      <c r="J351" s="66"/>
    </row>
    <row r="352" spans="7:10" ht="9.75">
      <c r="G352" s="66"/>
      <c r="J352" s="66"/>
    </row>
    <row r="353" spans="7:10" ht="9.75">
      <c r="G353" s="66"/>
      <c r="J353" s="66"/>
    </row>
    <row r="354" spans="7:10" ht="9.75">
      <c r="G354" s="66"/>
      <c r="J354" s="66"/>
    </row>
    <row r="355" spans="7:10" ht="9.75">
      <c r="G355" s="66"/>
      <c r="J355" s="66"/>
    </row>
    <row r="356" spans="7:10" ht="9.75">
      <c r="G356" s="66"/>
      <c r="J356" s="66"/>
    </row>
    <row r="357" spans="7:10" ht="9.75">
      <c r="G357" s="66"/>
      <c r="J357" s="66"/>
    </row>
    <row r="358" spans="7:10" ht="9.75">
      <c r="G358" s="66"/>
      <c r="J358" s="66"/>
    </row>
    <row r="359" spans="7:10" ht="9.75">
      <c r="G359" s="66"/>
      <c r="J359" s="66"/>
    </row>
    <row r="360" spans="7:10" ht="9.75">
      <c r="G360" s="66"/>
      <c r="J360" s="66"/>
    </row>
    <row r="361" spans="7:10" ht="9.75">
      <c r="G361" s="66"/>
      <c r="J361" s="66"/>
    </row>
    <row r="362" spans="7:10" ht="9.75">
      <c r="G362" s="66"/>
      <c r="J362" s="66"/>
    </row>
    <row r="363" spans="7:10" ht="9.75">
      <c r="G363" s="66"/>
      <c r="J363" s="66"/>
    </row>
    <row r="364" spans="7:10" ht="9.75">
      <c r="G364" s="66"/>
      <c r="J364" s="66"/>
    </row>
    <row r="365" spans="7:10" ht="9.75">
      <c r="G365" s="66"/>
      <c r="J365" s="66"/>
    </row>
    <row r="366" spans="7:10" ht="9.75">
      <c r="G366" s="66"/>
      <c r="J366" s="66"/>
    </row>
    <row r="367" spans="7:10" ht="9.75">
      <c r="G367" s="66"/>
      <c r="J367" s="66"/>
    </row>
    <row r="368" spans="7:10" ht="9.75">
      <c r="G368" s="66"/>
      <c r="J368" s="66"/>
    </row>
    <row r="369" spans="7:10" ht="9.75">
      <c r="G369" s="66"/>
      <c r="J369" s="66"/>
    </row>
    <row r="370" spans="7:10" ht="9.75">
      <c r="G370" s="66"/>
      <c r="J370" s="66"/>
    </row>
    <row r="371" spans="7:10" ht="9.75">
      <c r="G371" s="66"/>
      <c r="J371" s="66"/>
    </row>
    <row r="372" spans="7:10" ht="9.75">
      <c r="G372" s="66"/>
      <c r="J372" s="66"/>
    </row>
    <row r="373" spans="7:10" ht="9.75">
      <c r="G373" s="66"/>
      <c r="J373" s="66"/>
    </row>
    <row r="374" spans="7:10" ht="9.75">
      <c r="G374" s="66"/>
      <c r="J374" s="66"/>
    </row>
    <row r="375" spans="7:10" ht="9.75">
      <c r="G375" s="66"/>
      <c r="J375" s="66"/>
    </row>
    <row r="376" spans="7:10" ht="9.75">
      <c r="G376" s="66"/>
      <c r="J376" s="66"/>
    </row>
    <row r="377" spans="7:10" ht="9.75">
      <c r="G377" s="66"/>
      <c r="J377" s="66"/>
    </row>
    <row r="378" spans="7:10" ht="9.75">
      <c r="G378" s="66"/>
      <c r="J378" s="66"/>
    </row>
    <row r="379" spans="7:10" ht="9.75">
      <c r="G379" s="66"/>
      <c r="J379" s="66"/>
    </row>
    <row r="380" spans="7:10" ht="9.75">
      <c r="G380" s="66"/>
      <c r="J380" s="66"/>
    </row>
    <row r="381" spans="7:10" ht="9.75">
      <c r="G381" s="66"/>
      <c r="J381" s="66"/>
    </row>
    <row r="382" spans="7:10" ht="9.75">
      <c r="G382" s="66"/>
      <c r="J382" s="66"/>
    </row>
    <row r="383" spans="7:10" ht="9.75">
      <c r="G383" s="66"/>
      <c r="J383" s="66"/>
    </row>
    <row r="384" spans="7:10" ht="9.75">
      <c r="G384" s="66"/>
      <c r="J384" s="66"/>
    </row>
    <row r="385" spans="7:10" ht="9.75">
      <c r="G385" s="66"/>
      <c r="J385" s="66"/>
    </row>
    <row r="386" spans="7:10" ht="9.75">
      <c r="G386" s="66"/>
      <c r="J386" s="66"/>
    </row>
    <row r="387" spans="7:10" ht="9.75">
      <c r="G387" s="66"/>
      <c r="J387" s="66"/>
    </row>
    <row r="388" spans="7:10" ht="9.75">
      <c r="G388" s="66"/>
      <c r="J388" s="66"/>
    </row>
    <row r="389" spans="7:10" ht="9.75">
      <c r="G389" s="66"/>
      <c r="J389" s="66"/>
    </row>
    <row r="390" spans="7:10" ht="9.75">
      <c r="G390" s="66"/>
      <c r="J390" s="66"/>
    </row>
    <row r="391" spans="7:10" ht="9.75">
      <c r="G391" s="66"/>
      <c r="J391" s="66"/>
    </row>
    <row r="392" spans="7:10" ht="9.75">
      <c r="G392" s="66"/>
      <c r="J392" s="66"/>
    </row>
    <row r="393" spans="7:10" ht="9.75">
      <c r="G393" s="66"/>
      <c r="J393" s="66"/>
    </row>
    <row r="394" spans="7:10" ht="9.75">
      <c r="G394" s="66"/>
      <c r="J394" s="66"/>
    </row>
    <row r="395" spans="7:10" ht="9.75">
      <c r="G395" s="66"/>
      <c r="J395" s="66"/>
    </row>
    <row r="396" spans="7:10" ht="9.75">
      <c r="G396" s="66"/>
      <c r="J396" s="66"/>
    </row>
    <row r="397" spans="7:10" ht="9.75">
      <c r="G397" s="66"/>
      <c r="J397" s="66"/>
    </row>
    <row r="398" spans="7:10" ht="9.75">
      <c r="G398" s="66"/>
      <c r="J398" s="66"/>
    </row>
    <row r="399" spans="7:10" ht="9.75">
      <c r="G399" s="66"/>
      <c r="J399" s="66"/>
    </row>
    <row r="400" spans="7:10" ht="9.75">
      <c r="G400" s="66"/>
      <c r="J400" s="66"/>
    </row>
    <row r="401" spans="7:10" ht="9.75">
      <c r="G401" s="66"/>
      <c r="J401" s="66"/>
    </row>
    <row r="402" spans="7:10" ht="9.75">
      <c r="G402" s="66"/>
      <c r="J402" s="66"/>
    </row>
    <row r="403" spans="7:10" ht="9.75">
      <c r="G403" s="66"/>
      <c r="J403" s="66"/>
    </row>
    <row r="404" spans="7:10" ht="9.75">
      <c r="G404" s="66"/>
      <c r="J404" s="66"/>
    </row>
    <row r="405" spans="7:10" ht="9.75">
      <c r="G405" s="66"/>
      <c r="J405" s="66"/>
    </row>
    <row r="406" spans="7:10" ht="9.75">
      <c r="G406" s="66"/>
      <c r="J406" s="66"/>
    </row>
    <row r="407" spans="7:10" ht="9.75">
      <c r="G407" s="66"/>
      <c r="J407" s="66"/>
    </row>
    <row r="408" spans="7:10" ht="9.75">
      <c r="G408" s="66"/>
      <c r="J408" s="66"/>
    </row>
    <row r="409" spans="7:10" ht="9.75">
      <c r="G409" s="66"/>
      <c r="J409" s="66"/>
    </row>
    <row r="410" spans="7:10" ht="9.75">
      <c r="G410" s="66"/>
      <c r="J410" s="66"/>
    </row>
    <row r="411" spans="7:10" ht="9.75">
      <c r="G411" s="66"/>
      <c r="J411" s="66"/>
    </row>
    <row r="412" spans="7:10" ht="9.75">
      <c r="G412" s="66"/>
      <c r="J412" s="66"/>
    </row>
    <row r="413" spans="7:10" ht="9.75">
      <c r="G413" s="66"/>
      <c r="J413" s="66"/>
    </row>
    <row r="414" spans="7:10" ht="9.75">
      <c r="G414" s="66"/>
      <c r="J414" s="66"/>
    </row>
    <row r="415" spans="7:10" ht="9.75">
      <c r="G415" s="66"/>
      <c r="J415" s="66"/>
    </row>
    <row r="416" spans="7:10" ht="9.75">
      <c r="G416" s="66"/>
      <c r="J416" s="66"/>
    </row>
    <row r="417" spans="7:10" ht="9.75">
      <c r="G417" s="66"/>
      <c r="J417" s="66"/>
    </row>
    <row r="418" spans="7:10" ht="9.75">
      <c r="G418" s="66"/>
      <c r="J418" s="66"/>
    </row>
    <row r="419" spans="7:10" ht="9.75">
      <c r="G419" s="66"/>
      <c r="J419" s="66"/>
    </row>
    <row r="420" spans="7:10" ht="9.75">
      <c r="G420" s="66"/>
      <c r="J420" s="66"/>
    </row>
    <row r="421" spans="7:10" ht="9.75">
      <c r="G421" s="66"/>
      <c r="J421" s="66"/>
    </row>
    <row r="422" spans="7:10" ht="9.75">
      <c r="G422" s="66"/>
      <c r="J422" s="66"/>
    </row>
    <row r="423" spans="7:10" ht="9.75">
      <c r="G423" s="66"/>
      <c r="J423" s="66"/>
    </row>
    <row r="424" spans="7:10" ht="9.75">
      <c r="G424" s="66"/>
      <c r="J424" s="66"/>
    </row>
    <row r="425" spans="7:10" ht="9.75">
      <c r="G425" s="66"/>
      <c r="J425" s="66"/>
    </row>
    <row r="426" spans="7:10" ht="9.75">
      <c r="G426" s="66"/>
      <c r="J426" s="66"/>
    </row>
    <row r="427" spans="7:10" ht="9.75">
      <c r="G427" s="66"/>
      <c r="J427" s="66"/>
    </row>
    <row r="428" spans="7:10" ht="9.75">
      <c r="G428" s="66"/>
      <c r="J428" s="66"/>
    </row>
    <row r="429" spans="7:10" ht="9.75">
      <c r="G429" s="66"/>
      <c r="J429" s="66"/>
    </row>
    <row r="430" spans="7:10" ht="9.75">
      <c r="G430" s="66"/>
      <c r="J430" s="66"/>
    </row>
    <row r="431" spans="7:10" ht="9.75">
      <c r="G431" s="66"/>
      <c r="J431" s="66"/>
    </row>
    <row r="432" spans="7:10" ht="9.75">
      <c r="G432" s="66"/>
      <c r="J432" s="66"/>
    </row>
    <row r="433" spans="7:10" ht="9.75">
      <c r="G433" s="66"/>
      <c r="J433" s="66"/>
    </row>
    <row r="434" spans="7:10" ht="9.75">
      <c r="G434" s="66"/>
      <c r="J434" s="66"/>
    </row>
    <row r="435" spans="7:10" ht="9.75">
      <c r="G435" s="66"/>
      <c r="J435" s="66"/>
    </row>
    <row r="436" spans="7:10" ht="9.75">
      <c r="G436" s="66"/>
      <c r="J436" s="66"/>
    </row>
    <row r="437" spans="7:10" ht="9.75">
      <c r="G437" s="66"/>
      <c r="J437" s="66"/>
    </row>
    <row r="438" spans="7:10" ht="9.75">
      <c r="G438" s="66"/>
      <c r="J438" s="66"/>
    </row>
    <row r="439" spans="7:10" ht="9.75">
      <c r="G439" s="66"/>
      <c r="J439" s="66"/>
    </row>
    <row r="440" spans="7:10" ht="9.75">
      <c r="G440" s="66"/>
      <c r="J440" s="66"/>
    </row>
    <row r="441" spans="7:10" ht="9.75">
      <c r="G441" s="66"/>
      <c r="J441" s="66"/>
    </row>
    <row r="442" spans="7:10" ht="9.75">
      <c r="G442" s="66"/>
      <c r="J442" s="66"/>
    </row>
    <row r="443" spans="7:10" ht="9.75">
      <c r="G443" s="66"/>
      <c r="J443" s="66"/>
    </row>
    <row r="444" spans="7:10" ht="9.75">
      <c r="G444" s="66"/>
      <c r="J444" s="66"/>
    </row>
    <row r="445" spans="7:10" ht="9.75">
      <c r="G445" s="66"/>
      <c r="J445" s="66"/>
    </row>
    <row r="446" spans="7:10" ht="9.75">
      <c r="G446" s="66"/>
      <c r="J446" s="66"/>
    </row>
    <row r="447" spans="7:10" ht="9.75">
      <c r="G447" s="66"/>
      <c r="J447" s="66"/>
    </row>
    <row r="448" spans="7:10" ht="9.75">
      <c r="G448" s="66"/>
      <c r="J448" s="66"/>
    </row>
    <row r="449" spans="7:10" ht="9.75">
      <c r="G449" s="66"/>
      <c r="J449" s="66"/>
    </row>
    <row r="450" spans="7:10" ht="9.75">
      <c r="G450" s="66"/>
      <c r="J450" s="66"/>
    </row>
    <row r="451" spans="7:10" ht="9.75">
      <c r="G451" s="66"/>
      <c r="J451" s="66"/>
    </row>
    <row r="452" spans="7:10" ht="9.75">
      <c r="G452" s="66"/>
      <c r="J452" s="66"/>
    </row>
    <row r="453" spans="7:10" ht="9.75">
      <c r="G453" s="66"/>
      <c r="J453" s="66"/>
    </row>
    <row r="454" spans="7:10" ht="9.75">
      <c r="G454" s="66"/>
      <c r="J454" s="66"/>
    </row>
    <row r="455" spans="7:10" ht="9.75">
      <c r="G455" s="66"/>
      <c r="J455" s="66"/>
    </row>
    <row r="456" spans="7:10" ht="9.75">
      <c r="G456" s="66"/>
      <c r="J456" s="66"/>
    </row>
    <row r="457" spans="7:10" ht="9.75">
      <c r="G457" s="66"/>
      <c r="J457" s="66"/>
    </row>
    <row r="458" spans="7:10" ht="9.75">
      <c r="G458" s="66"/>
      <c r="J458" s="66"/>
    </row>
    <row r="459" spans="7:10" ht="9.75">
      <c r="G459" s="66"/>
      <c r="J459" s="66"/>
    </row>
    <row r="460" spans="7:10" ht="9.75">
      <c r="G460" s="66"/>
      <c r="J460" s="66"/>
    </row>
    <row r="461" spans="7:10" ht="9.75">
      <c r="G461" s="66"/>
      <c r="J461" s="66"/>
    </row>
    <row r="462" spans="7:10" ht="9.75">
      <c r="G462" s="66"/>
      <c r="J462" s="66"/>
    </row>
    <row r="463" spans="7:10" ht="9.75">
      <c r="G463" s="66"/>
      <c r="J463" s="66"/>
    </row>
    <row r="464" spans="7:10" ht="9.75">
      <c r="G464" s="66"/>
      <c r="J464" s="66"/>
    </row>
    <row r="465" spans="7:10" ht="9.75">
      <c r="G465" s="66"/>
      <c r="J465" s="66"/>
    </row>
    <row r="466" spans="7:10" ht="9.75">
      <c r="G466" s="66"/>
      <c r="J466" s="66"/>
    </row>
    <row r="467" spans="7:10" ht="9.75">
      <c r="G467" s="66"/>
      <c r="J467" s="66"/>
    </row>
    <row r="468" spans="7:10" ht="9.75">
      <c r="G468" s="66"/>
      <c r="J468" s="66"/>
    </row>
    <row r="469" spans="7:10" ht="9.75">
      <c r="G469" s="66"/>
      <c r="J469" s="66"/>
    </row>
    <row r="470" spans="7:10" ht="9.75">
      <c r="G470" s="66"/>
      <c r="J470" s="66"/>
    </row>
    <row r="471" spans="7:10" ht="9.75">
      <c r="G471" s="66"/>
      <c r="J471" s="66"/>
    </row>
    <row r="472" spans="7:10" ht="9.75">
      <c r="G472" s="66"/>
      <c r="J472" s="66"/>
    </row>
    <row r="473" spans="7:10" ht="9.75">
      <c r="G473" s="66"/>
      <c r="J473" s="66"/>
    </row>
    <row r="474" spans="7:10" ht="9.75">
      <c r="G474" s="66"/>
      <c r="J474" s="66"/>
    </row>
    <row r="475" spans="7:10" ht="9.75">
      <c r="G475" s="66"/>
      <c r="J475" s="66"/>
    </row>
    <row r="476" spans="7:10" ht="9.75">
      <c r="G476" s="66"/>
      <c r="J476" s="66"/>
    </row>
    <row r="477" spans="7:10" ht="9.75">
      <c r="G477" s="66"/>
      <c r="J477" s="66"/>
    </row>
    <row r="478" spans="7:10" ht="9.75">
      <c r="G478" s="66"/>
      <c r="J478" s="66"/>
    </row>
    <row r="479" spans="7:10" ht="9.75">
      <c r="G479" s="66"/>
      <c r="J479" s="66"/>
    </row>
    <row r="480" spans="7:10" ht="9.75">
      <c r="G480" s="66"/>
      <c r="J480" s="66"/>
    </row>
    <row r="481" spans="7:10" ht="9.75">
      <c r="G481" s="66"/>
      <c r="J481" s="66"/>
    </row>
    <row r="482" spans="7:10" ht="9.75">
      <c r="G482" s="66"/>
      <c r="J482" s="66"/>
    </row>
    <row r="483" spans="7:10" ht="9.75">
      <c r="G483" s="66"/>
      <c r="J483" s="66"/>
    </row>
    <row r="484" spans="7:10" ht="9.75">
      <c r="G484" s="66"/>
      <c r="J484" s="66"/>
    </row>
    <row r="485" spans="7:10" ht="9.75">
      <c r="G485" s="66"/>
      <c r="J485" s="66"/>
    </row>
    <row r="486" spans="7:10" ht="9.75">
      <c r="G486" s="66"/>
      <c r="J486" s="66"/>
    </row>
    <row r="487" spans="7:10" ht="9.75">
      <c r="G487" s="66"/>
      <c r="J487" s="66"/>
    </row>
    <row r="488" spans="7:10" ht="9.75">
      <c r="G488" s="66"/>
      <c r="J488" s="66"/>
    </row>
    <row r="489" spans="7:10" ht="9.75">
      <c r="G489" s="66"/>
      <c r="J489" s="66"/>
    </row>
    <row r="490" spans="7:10" ht="9.75">
      <c r="G490" s="66"/>
      <c r="J490" s="66"/>
    </row>
    <row r="491" spans="7:10" ht="9.75">
      <c r="G491" s="66"/>
      <c r="J491" s="66"/>
    </row>
    <row r="492" spans="7:10" ht="9.75">
      <c r="G492" s="66"/>
      <c r="J492" s="66"/>
    </row>
    <row r="493" spans="7:10" ht="9.75">
      <c r="G493" s="66"/>
      <c r="J493" s="66"/>
    </row>
    <row r="494" spans="7:10" ht="9.75">
      <c r="G494" s="66"/>
      <c r="J494" s="66"/>
    </row>
    <row r="495" spans="7:10" ht="9.75">
      <c r="G495" s="66"/>
      <c r="J495" s="66"/>
    </row>
    <row r="496" spans="7:10" ht="9.75">
      <c r="G496" s="66"/>
      <c r="J496" s="66"/>
    </row>
    <row r="497" spans="7:10" ht="9.75">
      <c r="G497" s="66"/>
      <c r="J497" s="66"/>
    </row>
    <row r="498" spans="7:10" ht="9.75">
      <c r="G498" s="66"/>
      <c r="J498" s="66"/>
    </row>
    <row r="499" spans="7:10" ht="9.75">
      <c r="G499" s="66"/>
      <c r="J499" s="66"/>
    </row>
    <row r="500" spans="7:10" ht="9.75">
      <c r="G500" s="66"/>
      <c r="J500" s="66"/>
    </row>
    <row r="501" spans="7:10" ht="9.75">
      <c r="G501" s="66"/>
      <c r="J501" s="66"/>
    </row>
    <row r="502" spans="7:10" ht="9.75">
      <c r="G502" s="66"/>
      <c r="J502" s="66"/>
    </row>
    <row r="503" spans="7:10" ht="9.75">
      <c r="G503" s="66"/>
      <c r="J503" s="66"/>
    </row>
    <row r="504" spans="7:10" ht="9.75">
      <c r="G504" s="66"/>
      <c r="J504" s="66"/>
    </row>
    <row r="505" spans="7:10" ht="9.75">
      <c r="G505" s="66"/>
      <c r="J505" s="66"/>
    </row>
    <row r="506" spans="7:10" ht="9.75">
      <c r="G506" s="66"/>
      <c r="J506" s="66"/>
    </row>
    <row r="507" spans="7:10" ht="9.75">
      <c r="G507" s="66"/>
      <c r="J507" s="66"/>
    </row>
    <row r="508" spans="7:10" ht="9.75">
      <c r="G508" s="66"/>
      <c r="J508" s="66"/>
    </row>
    <row r="509" spans="7:10" ht="9.75">
      <c r="G509" s="66"/>
      <c r="J509" s="66"/>
    </row>
    <row r="510" spans="7:10" ht="9.75">
      <c r="G510" s="66"/>
      <c r="J510" s="66"/>
    </row>
    <row r="511" spans="7:10" ht="9.75">
      <c r="G511" s="66"/>
      <c r="J511" s="66"/>
    </row>
    <row r="512" spans="7:10" ht="9.75">
      <c r="G512" s="66"/>
      <c r="J512" s="66"/>
    </row>
    <row r="513" spans="7:10" ht="9.75">
      <c r="G513" s="66"/>
      <c r="J513" s="66"/>
    </row>
    <row r="514" spans="7:10" ht="9.75">
      <c r="G514" s="66"/>
      <c r="J514" s="66"/>
    </row>
    <row r="515" spans="7:10" ht="9.75">
      <c r="G515" s="66"/>
      <c r="J515" s="66"/>
    </row>
    <row r="516" spans="7:10" ht="9.75">
      <c r="G516" s="66"/>
      <c r="J516" s="66"/>
    </row>
    <row r="517" spans="7:10" ht="9.75">
      <c r="G517" s="66"/>
      <c r="J517" s="66"/>
    </row>
    <row r="518" spans="7:10" ht="9.75">
      <c r="G518" s="66"/>
      <c r="J518" s="66"/>
    </row>
    <row r="519" spans="7:10" ht="9.75">
      <c r="G519" s="66"/>
      <c r="J519" s="66"/>
    </row>
    <row r="520" spans="7:10" ht="9.75">
      <c r="G520" s="66"/>
      <c r="J520" s="66"/>
    </row>
    <row r="521" spans="7:10" ht="9.75">
      <c r="G521" s="66"/>
      <c r="J521" s="66"/>
    </row>
    <row r="522" spans="7:10" ht="9.75">
      <c r="G522" s="66"/>
      <c r="J522" s="66"/>
    </row>
    <row r="523" spans="7:10" ht="9.75">
      <c r="G523" s="66"/>
      <c r="J523" s="66"/>
    </row>
    <row r="524" spans="7:10" ht="9.75">
      <c r="G524" s="66"/>
      <c r="J524" s="66"/>
    </row>
    <row r="525" spans="7:10" ht="9.75">
      <c r="G525" s="66"/>
      <c r="J525" s="66"/>
    </row>
    <row r="526" spans="7:10" ht="9.75">
      <c r="G526" s="66"/>
      <c r="J526" s="66"/>
    </row>
    <row r="527" spans="7:10" ht="9.75">
      <c r="G527" s="66"/>
      <c r="J527" s="66"/>
    </row>
    <row r="528" spans="7:10" ht="9.75">
      <c r="G528" s="66"/>
      <c r="J528" s="66"/>
    </row>
    <row r="529" spans="7:10" ht="9.75">
      <c r="G529" s="66"/>
      <c r="J529" s="66"/>
    </row>
    <row r="530" spans="7:10" ht="9.75">
      <c r="G530" s="66"/>
      <c r="J530" s="66"/>
    </row>
    <row r="531" spans="7:10" ht="9.75">
      <c r="G531" s="66"/>
      <c r="J531" s="66"/>
    </row>
    <row r="532" spans="7:10" ht="9.75">
      <c r="G532" s="66"/>
      <c r="J532" s="66"/>
    </row>
    <row r="533" spans="7:10" ht="9.75">
      <c r="G533" s="66"/>
      <c r="J533" s="66"/>
    </row>
    <row r="534" spans="7:10" ht="9.75">
      <c r="G534" s="66"/>
      <c r="J534" s="66"/>
    </row>
    <row r="535" spans="7:10" ht="9.75">
      <c r="G535" s="66"/>
      <c r="J535" s="66"/>
    </row>
    <row r="536" spans="7:10" ht="9.75">
      <c r="G536" s="66"/>
      <c r="J536" s="66"/>
    </row>
    <row r="537" spans="7:10" ht="9.75">
      <c r="G537" s="66"/>
      <c r="J537" s="66"/>
    </row>
    <row r="538" spans="7:10" ht="9.75">
      <c r="G538" s="66"/>
      <c r="J538" s="66"/>
    </row>
    <row r="539" spans="7:10" ht="9.75">
      <c r="G539" s="66"/>
      <c r="J539" s="66"/>
    </row>
    <row r="540" spans="7:10" ht="9.75">
      <c r="G540" s="66"/>
      <c r="J540" s="66"/>
    </row>
    <row r="541" spans="7:10" ht="9.75">
      <c r="G541" s="66"/>
      <c r="J541" s="66"/>
    </row>
    <row r="542" spans="7:10" ht="9.75">
      <c r="G542" s="66"/>
      <c r="J542" s="66"/>
    </row>
    <row r="543" spans="7:10" ht="9.75">
      <c r="G543" s="66"/>
      <c r="J543" s="66"/>
    </row>
    <row r="544" spans="7:10" ht="9.75">
      <c r="G544" s="66"/>
      <c r="J544" s="66"/>
    </row>
    <row r="545" spans="7:10" ht="9.75">
      <c r="G545" s="66"/>
      <c r="J545" s="66"/>
    </row>
    <row r="546" spans="7:10" ht="9.75">
      <c r="G546" s="66"/>
      <c r="J546" s="66"/>
    </row>
    <row r="547" spans="7:10" ht="9.75">
      <c r="G547" s="66"/>
      <c r="J547" s="66"/>
    </row>
    <row r="548" spans="7:10" ht="9.75">
      <c r="G548" s="66"/>
      <c r="J548" s="66"/>
    </row>
    <row r="549" spans="7:10" ht="9.75">
      <c r="G549" s="66"/>
      <c r="J549" s="66"/>
    </row>
    <row r="550" spans="7:10" ht="9.75">
      <c r="G550" s="66"/>
      <c r="J550" s="66"/>
    </row>
    <row r="551" spans="7:10" ht="9.75">
      <c r="G551" s="66"/>
      <c r="J551" s="66"/>
    </row>
    <row r="552" spans="7:10" ht="9.75">
      <c r="G552" s="66"/>
      <c r="J552" s="66"/>
    </row>
    <row r="553" spans="7:10" ht="9.75">
      <c r="G553" s="66"/>
      <c r="J553" s="66"/>
    </row>
    <row r="554" spans="7:10" ht="9.75">
      <c r="G554" s="66"/>
      <c r="J554" s="66"/>
    </row>
    <row r="555" spans="7:10" ht="9.75">
      <c r="G555" s="66"/>
      <c r="J555" s="66"/>
    </row>
    <row r="556" spans="7:10" ht="9.75">
      <c r="G556" s="66"/>
      <c r="J556" s="66"/>
    </row>
    <row r="557" spans="7:10" ht="9.75">
      <c r="G557" s="66"/>
      <c r="J557" s="66"/>
    </row>
    <row r="558" spans="7:10" ht="9.75">
      <c r="G558" s="66"/>
      <c r="J558" s="66"/>
    </row>
    <row r="559" spans="7:10" ht="9.75">
      <c r="G559" s="66"/>
      <c r="J559" s="66"/>
    </row>
    <row r="560" spans="7:10" ht="9.75">
      <c r="G560" s="66"/>
      <c r="J560" s="66"/>
    </row>
    <row r="561" spans="7:10" ht="9.75">
      <c r="G561" s="66"/>
      <c r="J561" s="66"/>
    </row>
    <row r="562" spans="7:10" ht="9.75">
      <c r="G562" s="66"/>
      <c r="J562" s="66"/>
    </row>
    <row r="563" spans="7:10" ht="9.75">
      <c r="G563" s="66"/>
      <c r="J563" s="66"/>
    </row>
    <row r="564" spans="7:10" ht="9.75">
      <c r="G564" s="66"/>
      <c r="J564" s="66"/>
    </row>
    <row r="565" spans="7:10" ht="9.75">
      <c r="G565" s="66"/>
      <c r="J565" s="66"/>
    </row>
    <row r="566" spans="7:10" ht="9.75">
      <c r="G566" s="66"/>
      <c r="J566" s="66"/>
    </row>
    <row r="567" spans="7:10" ht="9.75">
      <c r="G567" s="66"/>
      <c r="J567" s="66"/>
    </row>
    <row r="568" spans="7:10" ht="9.75">
      <c r="G568" s="66"/>
      <c r="J568" s="66"/>
    </row>
    <row r="569" spans="7:10" ht="9.75">
      <c r="G569" s="66"/>
      <c r="J569" s="66"/>
    </row>
    <row r="570" spans="7:10" ht="9.75">
      <c r="G570" s="66"/>
      <c r="J570" s="66"/>
    </row>
    <row r="571" spans="7:10" ht="9.75">
      <c r="G571" s="66"/>
      <c r="J571" s="66"/>
    </row>
    <row r="572" spans="7:10" ht="9.75">
      <c r="G572" s="66"/>
      <c r="J572" s="66"/>
    </row>
    <row r="573" spans="7:10" ht="9.75">
      <c r="G573" s="66"/>
      <c r="J573" s="66"/>
    </row>
    <row r="574" spans="7:10" ht="9.75">
      <c r="G574" s="66"/>
      <c r="J574" s="66"/>
    </row>
    <row r="575" spans="7:10" ht="9.75">
      <c r="G575" s="66"/>
      <c r="J575" s="66"/>
    </row>
    <row r="576" spans="7:10" ht="9.75">
      <c r="G576" s="66"/>
      <c r="J576" s="66"/>
    </row>
    <row r="577" spans="7:10" ht="9.75">
      <c r="G577" s="66"/>
      <c r="J577" s="66"/>
    </row>
    <row r="578" spans="7:10" ht="9.75">
      <c r="G578" s="66"/>
      <c r="J578" s="66"/>
    </row>
    <row r="579" spans="7:10" ht="9.75">
      <c r="G579" s="66"/>
      <c r="J579" s="66"/>
    </row>
    <row r="580" spans="7:10" ht="9.75">
      <c r="G580" s="66"/>
      <c r="J580" s="66"/>
    </row>
    <row r="581" spans="7:10" ht="9.75">
      <c r="G581" s="66"/>
      <c r="J581" s="66"/>
    </row>
    <row r="582" spans="7:10" ht="9.75">
      <c r="G582" s="66"/>
      <c r="J582" s="66"/>
    </row>
    <row r="583" spans="7:10" ht="9.75">
      <c r="G583" s="66"/>
      <c r="J583" s="66"/>
    </row>
    <row r="584" spans="7:10" ht="9.75">
      <c r="G584" s="66"/>
      <c r="J584" s="66"/>
    </row>
    <row r="585" spans="7:10" ht="9.75">
      <c r="G585" s="66"/>
      <c r="J585" s="66"/>
    </row>
    <row r="586" spans="7:10" ht="9.75">
      <c r="G586" s="66"/>
      <c r="J586" s="66"/>
    </row>
    <row r="587" spans="7:10" ht="9.75">
      <c r="G587" s="66"/>
      <c r="J587" s="66"/>
    </row>
    <row r="588" spans="7:10" ht="9.75">
      <c r="G588" s="66"/>
      <c r="J588" s="66"/>
    </row>
    <row r="589" spans="7:10" ht="9.75">
      <c r="G589" s="66"/>
      <c r="J589" s="66"/>
    </row>
    <row r="590" spans="7:10" ht="9.75">
      <c r="G590" s="66"/>
      <c r="J590" s="66"/>
    </row>
    <row r="591" spans="7:10" ht="9.75">
      <c r="G591" s="66"/>
      <c r="J591" s="66"/>
    </row>
    <row r="592" spans="7:10" ht="9.75">
      <c r="G592" s="66"/>
      <c r="J592" s="66"/>
    </row>
    <row r="593" spans="7:10" ht="9.75">
      <c r="G593" s="66"/>
      <c r="J593" s="66"/>
    </row>
    <row r="594" spans="7:10" ht="9.75">
      <c r="G594" s="66"/>
      <c r="J594" s="66"/>
    </row>
    <row r="595" spans="7:10" ht="9.75">
      <c r="G595" s="66"/>
      <c r="J595" s="66"/>
    </row>
    <row r="596" spans="7:10" ht="9.75">
      <c r="G596" s="66"/>
      <c r="J596" s="66"/>
    </row>
    <row r="597" spans="7:10" ht="9.75">
      <c r="G597" s="66"/>
      <c r="J597" s="66"/>
    </row>
    <row r="598" spans="7:10" ht="9.75">
      <c r="G598" s="66"/>
      <c r="J598" s="66"/>
    </row>
    <row r="599" spans="7:10" ht="9.75">
      <c r="G599" s="66"/>
      <c r="J599" s="66"/>
    </row>
    <row r="600" spans="7:10" ht="9.75">
      <c r="G600" s="66"/>
      <c r="J600" s="66"/>
    </row>
    <row r="601" spans="7:10" ht="9.75">
      <c r="G601" s="66"/>
      <c r="J601" s="66"/>
    </row>
    <row r="602" spans="7:10" ht="9.75">
      <c r="G602" s="66"/>
      <c r="J602" s="66"/>
    </row>
    <row r="603" spans="7:10" ht="9.75">
      <c r="G603" s="66"/>
      <c r="J603" s="66"/>
    </row>
    <row r="604" spans="7:10" ht="9.75">
      <c r="G604" s="66"/>
      <c r="J604" s="66"/>
    </row>
    <row r="605" spans="7:10" ht="9.75">
      <c r="G605" s="66"/>
      <c r="J605" s="66"/>
    </row>
    <row r="606" spans="7:10" ht="9.75">
      <c r="G606" s="66"/>
      <c r="J606" s="66"/>
    </row>
    <row r="607" spans="7:10" ht="9.75">
      <c r="G607" s="66"/>
      <c r="J607" s="66"/>
    </row>
    <row r="608" spans="7:10" ht="9.75">
      <c r="G608" s="66"/>
      <c r="J608" s="66"/>
    </row>
    <row r="609" spans="7:10" ht="9.75">
      <c r="G609" s="66"/>
      <c r="J609" s="66"/>
    </row>
    <row r="610" spans="7:10" ht="9.75">
      <c r="G610" s="66"/>
      <c r="J610" s="66"/>
    </row>
    <row r="611" spans="7:10" ht="9.75">
      <c r="G611" s="66"/>
      <c r="J611" s="66"/>
    </row>
    <row r="612" spans="7:10" ht="9.75">
      <c r="G612" s="66"/>
      <c r="J612" s="66"/>
    </row>
    <row r="613" spans="7:10" ht="9.75">
      <c r="G613" s="66"/>
      <c r="J613" s="66"/>
    </row>
    <row r="614" spans="7:10" ht="9.75">
      <c r="G614" s="66"/>
      <c r="J614" s="66"/>
    </row>
    <row r="615" spans="7:10" ht="9.75">
      <c r="G615" s="66"/>
      <c r="J615" s="66"/>
    </row>
    <row r="616" spans="7:10" ht="9.75">
      <c r="G616" s="66"/>
      <c r="J616" s="66"/>
    </row>
    <row r="617" spans="7:10" ht="9.75">
      <c r="G617" s="66"/>
      <c r="J617" s="66"/>
    </row>
    <row r="618" spans="7:10" ht="9.75">
      <c r="G618" s="66"/>
      <c r="J618" s="66"/>
    </row>
    <row r="619" spans="7:10" ht="9.75">
      <c r="G619" s="66"/>
      <c r="J619" s="66"/>
    </row>
    <row r="620" spans="7:10" ht="9.75">
      <c r="G620" s="66"/>
      <c r="J620" s="66"/>
    </row>
    <row r="621" spans="7:10" ht="9.75">
      <c r="G621" s="66"/>
      <c r="J621" s="66"/>
    </row>
    <row r="622" spans="7:10" ht="9.75">
      <c r="G622" s="66"/>
      <c r="J622" s="66"/>
    </row>
    <row r="623" spans="7:10" ht="9.75">
      <c r="G623" s="66"/>
      <c r="J623" s="66"/>
    </row>
    <row r="624" spans="7:10" ht="9.75">
      <c r="G624" s="66"/>
      <c r="J624" s="66"/>
    </row>
    <row r="625" spans="7:10" ht="9.75">
      <c r="G625" s="66"/>
      <c r="J625" s="66"/>
    </row>
    <row r="626" spans="7:10" ht="9.75">
      <c r="G626" s="66"/>
      <c r="J626" s="66"/>
    </row>
    <row r="627" spans="7:10" ht="9.75">
      <c r="G627" s="66"/>
      <c r="J627" s="66"/>
    </row>
    <row r="628" spans="7:10" ht="9.75">
      <c r="G628" s="66"/>
      <c r="J628" s="66"/>
    </row>
    <row r="629" spans="7:10" ht="9.75">
      <c r="G629" s="66"/>
      <c r="J629" s="66"/>
    </row>
    <row r="630" spans="7:10" ht="9.75">
      <c r="G630" s="66"/>
      <c r="J630" s="66"/>
    </row>
    <row r="631" spans="7:10" ht="9.75">
      <c r="G631" s="66"/>
      <c r="J631" s="66"/>
    </row>
    <row r="632" spans="7:10" ht="9.75">
      <c r="G632" s="66"/>
      <c r="J632" s="66"/>
    </row>
    <row r="633" spans="7:10" ht="9.75">
      <c r="G633" s="66"/>
      <c r="J633" s="66"/>
    </row>
    <row r="634" spans="7:10" ht="9.75">
      <c r="G634" s="66"/>
      <c r="J634" s="66"/>
    </row>
    <row r="635" spans="7:10" ht="9.75">
      <c r="G635" s="66"/>
      <c r="J635" s="66"/>
    </row>
    <row r="636" spans="7:10" ht="9.75">
      <c r="G636" s="66"/>
      <c r="J636" s="66"/>
    </row>
    <row r="637" spans="7:10" ht="9.75">
      <c r="G637" s="66"/>
      <c r="J637" s="66"/>
    </row>
    <row r="638" spans="7:10" ht="9.75">
      <c r="G638" s="66"/>
      <c r="J638" s="66"/>
    </row>
    <row r="639" spans="7:10" ht="9.75">
      <c r="G639" s="66"/>
      <c r="J639" s="66"/>
    </row>
    <row r="640" spans="7:10" ht="9.75">
      <c r="G640" s="66"/>
      <c r="J640" s="66"/>
    </row>
    <row r="641" spans="7:10" ht="9.75">
      <c r="G641" s="66"/>
      <c r="J641" s="66"/>
    </row>
    <row r="642" spans="7:10" ht="9.75">
      <c r="G642" s="66"/>
      <c r="J642" s="66"/>
    </row>
    <row r="643" spans="7:10" ht="9.75">
      <c r="G643" s="66"/>
      <c r="J643" s="66"/>
    </row>
    <row r="644" spans="7:10" ht="9.75">
      <c r="G644" s="66"/>
      <c r="J644" s="66"/>
    </row>
    <row r="645" spans="7:10" ht="9.75">
      <c r="G645" s="66"/>
      <c r="J645" s="66"/>
    </row>
    <row r="646" spans="7:10" ht="9.75">
      <c r="G646" s="66"/>
      <c r="J646" s="66"/>
    </row>
    <row r="647" spans="7:10" ht="9.75">
      <c r="G647" s="66"/>
      <c r="J647" s="66"/>
    </row>
    <row r="648" spans="7:10" ht="9.75">
      <c r="G648" s="66"/>
      <c r="J648" s="66"/>
    </row>
    <row r="649" spans="7:10" ht="9.75">
      <c r="G649" s="66"/>
      <c r="J649" s="66"/>
    </row>
    <row r="650" spans="7:10" ht="9.75">
      <c r="G650" s="66"/>
      <c r="J650" s="66"/>
    </row>
    <row r="651" spans="7:10" ht="9.75">
      <c r="G651" s="66"/>
      <c r="J651" s="66"/>
    </row>
    <row r="652" spans="7:10" ht="9.75">
      <c r="G652" s="66"/>
      <c r="J652" s="66"/>
    </row>
    <row r="653" spans="7:10" ht="9.75">
      <c r="G653" s="66"/>
      <c r="J653" s="66"/>
    </row>
    <row r="654" spans="7:10" ht="9.75">
      <c r="G654" s="66"/>
      <c r="J654" s="66"/>
    </row>
    <row r="655" spans="7:10" ht="9.75">
      <c r="G655" s="66"/>
      <c r="J655" s="66"/>
    </row>
    <row r="656" spans="7:10" ht="9.75">
      <c r="G656" s="66"/>
      <c r="J656" s="66"/>
    </row>
    <row r="657" spans="7:10" ht="9.75">
      <c r="G657" s="66"/>
      <c r="J657" s="66"/>
    </row>
    <row r="658" spans="7:10" ht="9.75">
      <c r="G658" s="66"/>
      <c r="J658" s="66"/>
    </row>
    <row r="659" spans="7:10" ht="9.75">
      <c r="G659" s="66"/>
      <c r="J659" s="66"/>
    </row>
    <row r="660" spans="7:10" ht="9.75">
      <c r="G660" s="66"/>
      <c r="J660" s="66"/>
    </row>
    <row r="661" spans="7:10" ht="9.75">
      <c r="G661" s="66"/>
      <c r="J661" s="66"/>
    </row>
    <row r="662" spans="7:10" ht="9.75">
      <c r="G662" s="66"/>
      <c r="J662" s="66"/>
    </row>
    <row r="663" spans="7:10" ht="9.75">
      <c r="G663" s="66"/>
      <c r="J663" s="66"/>
    </row>
    <row r="664" spans="7:10" ht="9.75">
      <c r="G664" s="66"/>
      <c r="J664" s="66"/>
    </row>
    <row r="665" spans="7:10" ht="9.75">
      <c r="G665" s="66"/>
      <c r="J665" s="66"/>
    </row>
    <row r="666" spans="7:10" ht="9.75">
      <c r="G666" s="66"/>
      <c r="J666" s="66"/>
    </row>
    <row r="667" spans="7:10" ht="9.75">
      <c r="G667" s="66"/>
      <c r="J667" s="66"/>
    </row>
    <row r="668" spans="7:10" ht="9.75">
      <c r="G668" s="66"/>
      <c r="J668" s="66"/>
    </row>
    <row r="669" spans="7:10" ht="9.75">
      <c r="G669" s="66"/>
      <c r="J669" s="66"/>
    </row>
    <row r="670" spans="7:10" ht="9.75">
      <c r="G670" s="66"/>
      <c r="J670" s="66"/>
    </row>
    <row r="671" spans="7:10" ht="9.75">
      <c r="G671" s="66"/>
      <c r="J671" s="66"/>
    </row>
    <row r="672" spans="7:10" ht="9.75">
      <c r="G672" s="66"/>
      <c r="J672" s="66"/>
    </row>
    <row r="673" spans="7:10" ht="9.75">
      <c r="G673" s="66"/>
      <c r="J673" s="66"/>
    </row>
    <row r="674" spans="7:10" ht="9.75">
      <c r="G674" s="66"/>
      <c r="J674" s="66"/>
    </row>
    <row r="675" spans="7:10" ht="9.75">
      <c r="G675" s="66"/>
      <c r="J675" s="66"/>
    </row>
    <row r="676" spans="7:10" ht="9.75">
      <c r="G676" s="66"/>
      <c r="J676" s="66"/>
    </row>
    <row r="677" spans="7:10" ht="9.75">
      <c r="G677" s="66"/>
      <c r="J677" s="66"/>
    </row>
    <row r="678" spans="7:10" ht="9.75">
      <c r="G678" s="66"/>
      <c r="J678" s="66"/>
    </row>
    <row r="679" spans="7:10" ht="9.75">
      <c r="G679" s="66"/>
      <c r="J679" s="66"/>
    </row>
    <row r="680" spans="7:10" ht="9.75">
      <c r="G680" s="66"/>
      <c r="J680" s="66"/>
    </row>
    <row r="681" spans="7:10" ht="9.75">
      <c r="G681" s="66"/>
      <c r="J681" s="66"/>
    </row>
    <row r="682" spans="7:10" ht="9.75">
      <c r="G682" s="66"/>
      <c r="J682" s="66"/>
    </row>
    <row r="683" spans="7:10" ht="9.75">
      <c r="G683" s="66"/>
      <c r="J683" s="66"/>
    </row>
    <row r="684" spans="7:10" ht="9.75">
      <c r="G684" s="66"/>
      <c r="J684" s="66"/>
    </row>
    <row r="685" spans="7:10" ht="9.75">
      <c r="G685" s="66"/>
      <c r="J685" s="66"/>
    </row>
    <row r="686" spans="7:10" ht="9.75">
      <c r="G686" s="66"/>
      <c r="J686" s="66"/>
    </row>
    <row r="687" spans="7:10" ht="9.75">
      <c r="G687" s="66"/>
      <c r="J687" s="66"/>
    </row>
    <row r="688" spans="7:10" ht="9.75">
      <c r="G688" s="66"/>
      <c r="J688" s="66"/>
    </row>
    <row r="689" spans="7:10" ht="9.75">
      <c r="G689" s="66"/>
      <c r="J689" s="66"/>
    </row>
    <row r="690" spans="7:10" ht="9.75">
      <c r="G690" s="66"/>
      <c r="J690" s="66"/>
    </row>
    <row r="691" spans="7:10" ht="9.75">
      <c r="G691" s="66"/>
      <c r="J691" s="66"/>
    </row>
    <row r="692" spans="7:10" ht="9.75">
      <c r="G692" s="66"/>
      <c r="J692" s="66"/>
    </row>
    <row r="693" spans="7:10" ht="9.75">
      <c r="G693" s="66"/>
      <c r="J693" s="66"/>
    </row>
    <row r="694" spans="7:10" ht="9.75">
      <c r="G694" s="66"/>
      <c r="J694" s="66"/>
    </row>
    <row r="695" spans="7:10" ht="9.75">
      <c r="G695" s="66"/>
      <c r="J695" s="66"/>
    </row>
    <row r="696" spans="7:10" ht="9.75">
      <c r="G696" s="66"/>
      <c r="J696" s="66"/>
    </row>
    <row r="697" spans="7:10" ht="9.75">
      <c r="G697" s="66"/>
      <c r="J697" s="66"/>
    </row>
    <row r="698" spans="7:10" ht="9.75">
      <c r="G698" s="66"/>
      <c r="J698" s="66"/>
    </row>
    <row r="699" spans="7:10" ht="9.75">
      <c r="G699" s="66"/>
      <c r="J699" s="66"/>
    </row>
    <row r="700" spans="7:10" ht="9.75">
      <c r="G700" s="66"/>
      <c r="J700" s="66"/>
    </row>
    <row r="701" spans="7:10" ht="9.75">
      <c r="G701" s="66"/>
      <c r="J701" s="66"/>
    </row>
    <row r="702" spans="7:10" ht="9.75">
      <c r="G702" s="66"/>
      <c r="J702" s="66"/>
    </row>
    <row r="703" spans="7:10" ht="9.75">
      <c r="G703" s="66"/>
      <c r="J703" s="66"/>
    </row>
    <row r="704" spans="7:10" ht="9.75">
      <c r="G704" s="66"/>
      <c r="J704" s="66"/>
    </row>
    <row r="705" spans="7:10" ht="9.75">
      <c r="G705" s="66"/>
      <c r="J705" s="66"/>
    </row>
    <row r="706" spans="7:10" ht="9.75">
      <c r="G706" s="66"/>
      <c r="J706" s="66"/>
    </row>
    <row r="707" spans="7:10" ht="9.75">
      <c r="G707" s="66"/>
      <c r="J707" s="66"/>
    </row>
    <row r="708" spans="7:10" ht="9.75">
      <c r="G708" s="66"/>
      <c r="J708" s="66"/>
    </row>
    <row r="709" spans="7:10" ht="9.75">
      <c r="G709" s="66"/>
      <c r="J709" s="66"/>
    </row>
    <row r="710" spans="7:10" ht="9.75">
      <c r="G710" s="66"/>
      <c r="J710" s="66"/>
    </row>
    <row r="711" spans="7:10" ht="9.75">
      <c r="G711" s="66"/>
      <c r="J711" s="66"/>
    </row>
    <row r="712" spans="7:10" ht="9.75">
      <c r="G712" s="66"/>
      <c r="J712" s="66"/>
    </row>
    <row r="713" spans="7:10" ht="9.75">
      <c r="G713" s="66"/>
      <c r="J713" s="66"/>
    </row>
    <row r="714" spans="7:10" ht="9.75">
      <c r="G714" s="66"/>
      <c r="J714" s="66"/>
    </row>
    <row r="715" spans="7:10" ht="9.75">
      <c r="G715" s="66"/>
      <c r="J715" s="66"/>
    </row>
    <row r="716" spans="7:10" ht="9.75">
      <c r="G716" s="66"/>
      <c r="J716" s="66"/>
    </row>
    <row r="717" spans="7:10" ht="9.75">
      <c r="G717" s="66"/>
      <c r="J717" s="66"/>
    </row>
    <row r="718" spans="7:10" ht="9.75">
      <c r="G718" s="66"/>
      <c r="J718" s="66"/>
    </row>
    <row r="719" spans="7:10" ht="9.75">
      <c r="G719" s="66"/>
      <c r="J719" s="66"/>
    </row>
    <row r="720" spans="7:10" ht="9.75">
      <c r="G720" s="66"/>
      <c r="J720" s="66"/>
    </row>
    <row r="721" spans="7:10" ht="9.75">
      <c r="G721" s="66"/>
      <c r="J721" s="66"/>
    </row>
    <row r="722" spans="7:10" ht="9.75">
      <c r="G722" s="66"/>
      <c r="J722" s="66"/>
    </row>
    <row r="723" spans="7:10" ht="9.75">
      <c r="G723" s="66"/>
      <c r="J723" s="66"/>
    </row>
    <row r="724" spans="7:10" ht="9.75">
      <c r="G724" s="66"/>
      <c r="J724" s="66"/>
    </row>
    <row r="725" spans="7:10" ht="9.75">
      <c r="G725" s="66"/>
      <c r="J725" s="66"/>
    </row>
    <row r="726" spans="7:10" ht="9.75">
      <c r="G726" s="66"/>
      <c r="J726" s="66"/>
    </row>
    <row r="727" spans="7:10" ht="9.75">
      <c r="G727" s="66"/>
      <c r="J727" s="66"/>
    </row>
    <row r="728" spans="7:10" ht="9.75">
      <c r="G728" s="66"/>
      <c r="J728" s="66"/>
    </row>
    <row r="729" spans="7:10" ht="9.75">
      <c r="G729" s="66"/>
      <c r="J729" s="66"/>
    </row>
    <row r="730" spans="7:10" ht="9.75">
      <c r="G730" s="66"/>
      <c r="J730" s="66"/>
    </row>
    <row r="731" spans="7:10" ht="9.75">
      <c r="G731" s="66"/>
      <c r="J731" s="66"/>
    </row>
    <row r="732" spans="7:10" ht="9.75">
      <c r="G732" s="66"/>
      <c r="J732" s="66"/>
    </row>
    <row r="733" spans="7:10" ht="9.75">
      <c r="G733" s="66"/>
      <c r="J733" s="66"/>
    </row>
    <row r="734" spans="7:10" ht="9.75">
      <c r="G734" s="66"/>
      <c r="J734" s="66"/>
    </row>
    <row r="735" spans="7:10" ht="9.75">
      <c r="G735" s="66"/>
      <c r="J735" s="66"/>
    </row>
    <row r="736" spans="7:10" ht="9.75">
      <c r="G736" s="66"/>
      <c r="J736" s="66"/>
    </row>
    <row r="737" spans="7:10" ht="9.75">
      <c r="G737" s="66"/>
      <c r="J737" s="66"/>
    </row>
    <row r="738" spans="7:10" ht="9.75">
      <c r="G738" s="66"/>
      <c r="J738" s="66"/>
    </row>
    <row r="739" spans="7:10" ht="9.75">
      <c r="G739" s="66"/>
      <c r="J739" s="66"/>
    </row>
    <row r="740" spans="7:10" ht="9.75">
      <c r="G740" s="66"/>
      <c r="J740" s="66"/>
    </row>
    <row r="741" spans="7:10" ht="9.75">
      <c r="G741" s="66"/>
      <c r="J741" s="66"/>
    </row>
    <row r="742" spans="7:10" ht="9.75">
      <c r="G742" s="66"/>
      <c r="J742" s="66"/>
    </row>
    <row r="743" spans="7:10" ht="9.75">
      <c r="G743" s="66"/>
      <c r="J743" s="66"/>
    </row>
    <row r="744" spans="7:10" ht="9.75">
      <c r="G744" s="66"/>
      <c r="J744" s="66"/>
    </row>
    <row r="745" spans="7:10" ht="9.75">
      <c r="G745" s="66"/>
      <c r="J745" s="66"/>
    </row>
    <row r="746" spans="7:10" ht="9.75">
      <c r="G746" s="66"/>
      <c r="J746" s="66"/>
    </row>
    <row r="747" spans="7:10" ht="9.75">
      <c r="G747" s="66"/>
      <c r="J747" s="66"/>
    </row>
    <row r="748" spans="7:10" ht="9.75">
      <c r="G748" s="66"/>
      <c r="J748" s="66"/>
    </row>
    <row r="749" spans="7:10" ht="9.75">
      <c r="G749" s="66"/>
      <c r="J749" s="66"/>
    </row>
    <row r="750" spans="7:10" ht="9.75">
      <c r="G750" s="66"/>
      <c r="J750" s="66"/>
    </row>
    <row r="751" spans="7:10" ht="9.75">
      <c r="G751" s="66"/>
      <c r="J751" s="66"/>
    </row>
    <row r="752" spans="7:10" ht="9.75">
      <c r="G752" s="66"/>
      <c r="J752" s="66"/>
    </row>
    <row r="753" spans="7:10" ht="9.75">
      <c r="G753" s="66"/>
      <c r="J753" s="66"/>
    </row>
    <row r="754" spans="7:10" ht="9.75">
      <c r="G754" s="66"/>
      <c r="J754" s="66"/>
    </row>
    <row r="755" spans="7:10" ht="9.75">
      <c r="G755" s="66"/>
      <c r="J755" s="66"/>
    </row>
    <row r="756" spans="7:10" ht="9.75">
      <c r="G756" s="66"/>
      <c r="J756" s="66"/>
    </row>
    <row r="757" spans="7:10" ht="9.75">
      <c r="G757" s="66"/>
      <c r="J757" s="66"/>
    </row>
    <row r="758" spans="7:10" ht="9.75">
      <c r="G758" s="66"/>
      <c r="J758" s="66"/>
    </row>
    <row r="759" spans="7:10" ht="9.75">
      <c r="G759" s="66"/>
      <c r="J759" s="66"/>
    </row>
    <row r="760" spans="7:10" ht="9.75">
      <c r="G760" s="66"/>
      <c r="J760" s="66"/>
    </row>
    <row r="761" spans="7:10" ht="9.75">
      <c r="G761" s="66"/>
      <c r="J761" s="66"/>
    </row>
    <row r="762" spans="7:10" ht="9.75">
      <c r="G762" s="66"/>
      <c r="J762" s="66"/>
    </row>
    <row r="763" spans="7:10" ht="9.75">
      <c r="G763" s="66"/>
      <c r="J763" s="66"/>
    </row>
    <row r="764" spans="7:10" ht="9.75">
      <c r="G764" s="66"/>
      <c r="J764" s="66"/>
    </row>
    <row r="765" spans="7:10" ht="9.75">
      <c r="G765" s="66"/>
      <c r="J765" s="66"/>
    </row>
    <row r="766" spans="7:10" ht="9.75">
      <c r="G766" s="66"/>
      <c r="J766" s="66"/>
    </row>
    <row r="767" spans="7:10" ht="9.75">
      <c r="G767" s="66"/>
      <c r="J767" s="66"/>
    </row>
    <row r="768" spans="7:10" ht="9.75">
      <c r="G768" s="66"/>
      <c r="J768" s="66"/>
    </row>
    <row r="769" spans="7:10" ht="9.75">
      <c r="G769" s="66"/>
      <c r="J769" s="66"/>
    </row>
    <row r="770" spans="7:10" ht="9.75">
      <c r="G770" s="66"/>
      <c r="J770" s="66"/>
    </row>
    <row r="771" spans="7:10" ht="9.75">
      <c r="G771" s="66"/>
      <c r="J771" s="66"/>
    </row>
    <row r="772" spans="7:10" ht="9.75">
      <c r="G772" s="66"/>
      <c r="J772" s="66"/>
    </row>
    <row r="773" spans="7:10" ht="9.75">
      <c r="G773" s="66"/>
      <c r="J773" s="66"/>
    </row>
    <row r="774" spans="7:10" ht="9.75">
      <c r="G774" s="66"/>
      <c r="J774" s="66"/>
    </row>
    <row r="775" spans="7:10" ht="9.75">
      <c r="G775" s="66"/>
      <c r="J775" s="66"/>
    </row>
    <row r="776" spans="7:10" ht="9.75">
      <c r="G776" s="66"/>
      <c r="J776" s="66"/>
    </row>
    <row r="777" spans="7:10" ht="9.75">
      <c r="G777" s="66"/>
      <c r="J777" s="66"/>
    </row>
    <row r="778" spans="7:10" ht="9.75">
      <c r="G778" s="66"/>
      <c r="J778" s="66"/>
    </row>
    <row r="779" spans="7:10" ht="9.75">
      <c r="G779" s="66"/>
      <c r="J779" s="66"/>
    </row>
    <row r="780" spans="7:10" ht="9.75">
      <c r="G780" s="66"/>
      <c r="J780" s="66"/>
    </row>
    <row r="781" spans="7:10" ht="9.75">
      <c r="G781" s="66"/>
      <c r="J781" s="66"/>
    </row>
    <row r="782" spans="7:10" ht="9.75">
      <c r="G782" s="66"/>
      <c r="J782" s="66"/>
    </row>
    <row r="783" spans="7:10" ht="9.75">
      <c r="G783" s="66"/>
      <c r="J783" s="66"/>
    </row>
    <row r="784" spans="7:10" ht="9.75">
      <c r="G784" s="66"/>
      <c r="J784" s="66"/>
    </row>
    <row r="785" spans="7:10" ht="9.75">
      <c r="G785" s="66"/>
      <c r="J785" s="66"/>
    </row>
    <row r="786" spans="7:10" ht="9.75">
      <c r="G786" s="66"/>
      <c r="J786" s="66"/>
    </row>
    <row r="787" spans="7:10" ht="9.75">
      <c r="G787" s="66"/>
      <c r="J787" s="66"/>
    </row>
    <row r="788" spans="7:10" ht="9.75">
      <c r="G788" s="66"/>
      <c r="J788" s="66"/>
    </row>
    <row r="789" spans="7:10" ht="9.75">
      <c r="G789" s="66"/>
      <c r="J789" s="66"/>
    </row>
    <row r="790" spans="7:10" ht="9.75">
      <c r="G790" s="66"/>
      <c r="J790" s="66"/>
    </row>
    <row r="791" spans="7:10" ht="9.75">
      <c r="G791" s="66"/>
      <c r="J791" s="66"/>
    </row>
    <row r="792" spans="7:10" ht="9.75">
      <c r="G792" s="66"/>
      <c r="J792" s="66"/>
    </row>
    <row r="793" spans="7:10" ht="9.75">
      <c r="G793" s="66"/>
      <c r="J793" s="66"/>
    </row>
    <row r="794" spans="7:10" ht="9.75">
      <c r="G794" s="66"/>
      <c r="J794" s="66"/>
    </row>
    <row r="795" spans="7:10" ht="9.75">
      <c r="G795" s="66"/>
      <c r="J795" s="66"/>
    </row>
    <row r="796" spans="7:10" ht="9.75">
      <c r="G796" s="66"/>
      <c r="J796" s="66"/>
    </row>
    <row r="797" spans="7:10" ht="9.75">
      <c r="G797" s="66"/>
      <c r="J797" s="66"/>
    </row>
    <row r="798" spans="7:10" ht="9.75">
      <c r="G798" s="66"/>
      <c r="J798" s="66"/>
    </row>
    <row r="799" spans="7:10" ht="9.75">
      <c r="G799" s="66"/>
      <c r="J799" s="66"/>
    </row>
    <row r="800" spans="7:10" ht="9.75">
      <c r="G800" s="66"/>
      <c r="J800" s="66"/>
    </row>
    <row r="801" spans="7:10" ht="9.75">
      <c r="G801" s="66"/>
      <c r="J801" s="66"/>
    </row>
    <row r="802" spans="7:10" ht="9.75">
      <c r="G802" s="66"/>
      <c r="J802" s="66"/>
    </row>
    <row r="803" spans="7:10" ht="9.75">
      <c r="G803" s="66"/>
      <c r="J803" s="66"/>
    </row>
    <row r="804" spans="7:10" ht="9.75">
      <c r="G804" s="66"/>
      <c r="J804" s="66"/>
    </row>
    <row r="805" spans="7:10" ht="9.75">
      <c r="G805" s="66"/>
      <c r="J805" s="66"/>
    </row>
    <row r="806" spans="7:10" ht="9.75">
      <c r="G806" s="66"/>
      <c r="J806" s="66"/>
    </row>
    <row r="807" spans="7:10" ht="9.75">
      <c r="G807" s="66"/>
      <c r="J807" s="66"/>
    </row>
    <row r="808" spans="7:10" ht="9.75">
      <c r="G808" s="66"/>
      <c r="J808" s="66"/>
    </row>
    <row r="809" spans="7:10" ht="9.75">
      <c r="G809" s="66"/>
      <c r="J809" s="66"/>
    </row>
    <row r="810" spans="7:10" ht="9.75">
      <c r="G810" s="66"/>
      <c r="J810" s="66"/>
    </row>
    <row r="811" spans="7:10" ht="9.75">
      <c r="G811" s="66"/>
      <c r="J811" s="66"/>
    </row>
    <row r="812" spans="7:10" ht="9.75">
      <c r="G812" s="66"/>
      <c r="J812" s="66"/>
    </row>
    <row r="813" spans="7:10" ht="9.75">
      <c r="G813" s="66"/>
      <c r="J813" s="66"/>
    </row>
    <row r="814" spans="7:10" ht="9.75">
      <c r="G814" s="66"/>
      <c r="J814" s="66"/>
    </row>
    <row r="815" spans="7:10" ht="9.75">
      <c r="G815" s="66"/>
      <c r="J815" s="66"/>
    </row>
    <row r="816" spans="7:10" ht="9.75">
      <c r="G816" s="66"/>
      <c r="J816" s="66"/>
    </row>
    <row r="817" spans="7:10" ht="9.75">
      <c r="G817" s="66"/>
      <c r="J817" s="66"/>
    </row>
    <row r="818" spans="7:10" ht="9.75">
      <c r="G818" s="66"/>
      <c r="J818" s="66"/>
    </row>
    <row r="819" spans="7:10" ht="9.75">
      <c r="G819" s="66"/>
      <c r="J819" s="66"/>
    </row>
    <row r="820" spans="7:10" ht="9.75">
      <c r="G820" s="66"/>
      <c r="J820" s="66"/>
    </row>
    <row r="821" spans="7:10" ht="9.75">
      <c r="G821" s="66"/>
      <c r="J821" s="66"/>
    </row>
    <row r="822" spans="7:10" ht="9.75">
      <c r="G822" s="66"/>
      <c r="J822" s="66"/>
    </row>
    <row r="823" spans="7:10" ht="9.75">
      <c r="G823" s="66"/>
      <c r="J823" s="66"/>
    </row>
    <row r="824" spans="7:10" ht="9.75">
      <c r="G824" s="66"/>
      <c r="J824" s="66"/>
    </row>
    <row r="825" spans="7:10" ht="9.75">
      <c r="G825" s="66"/>
      <c r="J825" s="66"/>
    </row>
    <row r="826" spans="7:10" ht="9.75">
      <c r="G826" s="66"/>
      <c r="J826" s="66"/>
    </row>
    <row r="827" spans="7:10" ht="9.75">
      <c r="G827" s="66"/>
      <c r="J827" s="66"/>
    </row>
    <row r="828" spans="7:10" ht="9.75">
      <c r="G828" s="66"/>
      <c r="J828" s="66"/>
    </row>
    <row r="829" spans="7:10" ht="9.75">
      <c r="G829" s="66"/>
      <c r="J829" s="66"/>
    </row>
    <row r="830" spans="7:10" ht="9.75">
      <c r="G830" s="66"/>
      <c r="J830" s="66"/>
    </row>
    <row r="831" spans="7:10" ht="9.75">
      <c r="G831" s="66"/>
      <c r="J831" s="66"/>
    </row>
    <row r="832" spans="7:10" ht="9.75">
      <c r="G832" s="66"/>
      <c r="J832" s="66"/>
    </row>
    <row r="833" spans="7:10" ht="9.75">
      <c r="G833" s="66"/>
      <c r="J833" s="66"/>
    </row>
    <row r="834" spans="7:10" ht="9.75">
      <c r="G834" s="66"/>
      <c r="J834" s="66"/>
    </row>
    <row r="835" spans="7:10" ht="9.75">
      <c r="G835" s="66"/>
      <c r="J835" s="66"/>
    </row>
    <row r="836" spans="7:10" ht="9.75">
      <c r="G836" s="66"/>
      <c r="J836" s="66"/>
    </row>
    <row r="837" spans="7:10" ht="9.75">
      <c r="G837" s="66"/>
      <c r="J837" s="66"/>
    </row>
    <row r="838" spans="7:10" ht="9.75">
      <c r="G838" s="66"/>
      <c r="J838" s="66"/>
    </row>
    <row r="839" spans="7:10" ht="9.75">
      <c r="G839" s="66"/>
      <c r="J839" s="66"/>
    </row>
    <row r="840" spans="7:10" ht="9.75">
      <c r="G840" s="66"/>
      <c r="J840" s="66"/>
    </row>
    <row r="841" spans="7:10" ht="9.75">
      <c r="G841" s="66"/>
      <c r="J841" s="66"/>
    </row>
    <row r="842" spans="7:10" ht="9.75">
      <c r="G842" s="66"/>
      <c r="J842" s="66"/>
    </row>
    <row r="843" spans="7:10" ht="9.75">
      <c r="G843" s="66"/>
      <c r="J843" s="66"/>
    </row>
    <row r="844" spans="7:10" ht="9.75">
      <c r="G844" s="66"/>
      <c r="J844" s="66"/>
    </row>
    <row r="845" spans="7:10" ht="9.75">
      <c r="G845" s="66"/>
      <c r="J845" s="66"/>
    </row>
    <row r="846" spans="7:10" ht="9.75">
      <c r="G846" s="66"/>
      <c r="J846" s="66"/>
    </row>
    <row r="847" spans="7:10" ht="9.75">
      <c r="G847" s="66"/>
      <c r="J847" s="66"/>
    </row>
    <row r="848" spans="7:10" ht="9.75">
      <c r="G848" s="66"/>
      <c r="J848" s="66"/>
    </row>
    <row r="849" spans="7:10" ht="9.75">
      <c r="G849" s="66"/>
      <c r="J849" s="66"/>
    </row>
    <row r="850" spans="7:10" ht="9.75">
      <c r="G850" s="66"/>
      <c r="J850" s="66"/>
    </row>
    <row r="851" spans="7:10" ht="9.75">
      <c r="G851" s="66"/>
      <c r="J851" s="66"/>
    </row>
    <row r="852" spans="7:10" ht="9.75">
      <c r="G852" s="66"/>
      <c r="J852" s="66"/>
    </row>
    <row r="853" spans="7:10" ht="9.75">
      <c r="G853" s="66"/>
      <c r="J853" s="66"/>
    </row>
    <row r="854" spans="7:10" ht="9.75">
      <c r="G854" s="66"/>
      <c r="J854" s="66"/>
    </row>
    <row r="855" spans="7:10" ht="9.75">
      <c r="G855" s="66"/>
      <c r="J855" s="66"/>
    </row>
    <row r="856" spans="7:10" ht="9.75">
      <c r="G856" s="66"/>
      <c r="J856" s="66"/>
    </row>
    <row r="857" spans="7:10" ht="9.75">
      <c r="G857" s="66"/>
      <c r="J857" s="66"/>
    </row>
    <row r="858" spans="7:10" ht="9.75">
      <c r="G858" s="66"/>
      <c r="J858" s="66"/>
    </row>
    <row r="859" spans="7:10" ht="9.75">
      <c r="G859" s="66"/>
      <c r="J859" s="66"/>
    </row>
    <row r="860" spans="7:10" ht="9.75">
      <c r="G860" s="66"/>
      <c r="J860" s="66"/>
    </row>
    <row r="861" spans="7:10" ht="9.75">
      <c r="G861" s="66"/>
      <c r="J861" s="66"/>
    </row>
    <row r="862" spans="7:10" ht="9.75">
      <c r="G862" s="66"/>
      <c r="J862" s="66"/>
    </row>
    <row r="863" spans="7:10" ht="9.75">
      <c r="G863" s="66"/>
      <c r="J863" s="66"/>
    </row>
    <row r="864" spans="7:10" ht="9.75">
      <c r="G864" s="66"/>
      <c r="J864" s="66"/>
    </row>
    <row r="865" spans="7:10" ht="9.75">
      <c r="G865" s="66"/>
      <c r="J865" s="66"/>
    </row>
    <row r="866" spans="7:10" ht="9.75">
      <c r="G866" s="66"/>
      <c r="J866" s="66"/>
    </row>
    <row r="867" spans="7:10" ht="9.75">
      <c r="G867" s="66"/>
      <c r="J867" s="66"/>
    </row>
    <row r="868" spans="7:10" ht="9.75">
      <c r="G868" s="66"/>
      <c r="J868" s="66"/>
    </row>
    <row r="869" spans="7:10" ht="9.75">
      <c r="G869" s="66"/>
      <c r="J869" s="66"/>
    </row>
    <row r="870" spans="7:10" ht="9.75">
      <c r="G870" s="66"/>
      <c r="J870" s="66"/>
    </row>
    <row r="871" spans="7:10" ht="9.75">
      <c r="G871" s="66"/>
      <c r="J871" s="66"/>
    </row>
    <row r="872" spans="7:10" ht="9.75">
      <c r="G872" s="66"/>
      <c r="J872" s="66"/>
    </row>
    <row r="873" spans="7:10" ht="9.75">
      <c r="G873" s="66"/>
      <c r="J873" s="66"/>
    </row>
    <row r="874" spans="7:10" ht="9.75">
      <c r="G874" s="66"/>
      <c r="J874" s="66"/>
    </row>
    <row r="875" spans="7:10" ht="9.75">
      <c r="G875" s="66"/>
      <c r="J875" s="66"/>
    </row>
    <row r="876" spans="7:10" ht="9.75">
      <c r="G876" s="66"/>
      <c r="J876" s="66"/>
    </row>
    <row r="877" spans="7:10" ht="9.75">
      <c r="G877" s="66"/>
      <c r="J877" s="66"/>
    </row>
    <row r="878" spans="7:10" ht="9.75">
      <c r="G878" s="66"/>
      <c r="J878" s="66"/>
    </row>
    <row r="879" spans="7:10" ht="9.75">
      <c r="G879" s="66"/>
      <c r="J879" s="66"/>
    </row>
    <row r="880" spans="7:10" ht="9.75">
      <c r="G880" s="66"/>
      <c r="J880" s="66"/>
    </row>
    <row r="881" spans="7:10" ht="9.75">
      <c r="G881" s="66"/>
      <c r="J881" s="66"/>
    </row>
    <row r="882" spans="7:10" ht="9.75">
      <c r="G882" s="66"/>
      <c r="J882" s="66"/>
    </row>
    <row r="883" spans="7:10" ht="9.75">
      <c r="G883" s="66"/>
      <c r="J883" s="66"/>
    </row>
    <row r="884" spans="7:10" ht="9.75">
      <c r="G884" s="66"/>
      <c r="J884" s="66"/>
    </row>
    <row r="885" spans="7:10" ht="9.75">
      <c r="G885" s="66"/>
      <c r="J885" s="66"/>
    </row>
    <row r="886" spans="7:10" ht="9.75">
      <c r="G886" s="66"/>
      <c r="J886" s="66"/>
    </row>
    <row r="887" spans="7:10" ht="9.75">
      <c r="G887" s="66"/>
      <c r="J887" s="66"/>
    </row>
    <row r="888" spans="7:10" ht="9.75">
      <c r="G888" s="66"/>
      <c r="J888" s="66"/>
    </row>
    <row r="889" spans="7:10" ht="9.75">
      <c r="G889" s="66"/>
      <c r="J889" s="66"/>
    </row>
    <row r="890" spans="7:10" ht="9.75">
      <c r="G890" s="66"/>
      <c r="J890" s="66"/>
    </row>
    <row r="891" spans="7:10" ht="9.75">
      <c r="G891" s="66"/>
      <c r="J891" s="66"/>
    </row>
    <row r="892" spans="7:10" ht="9.75">
      <c r="G892" s="66"/>
      <c r="J892" s="66"/>
    </row>
    <row r="893" spans="7:10" ht="9.75">
      <c r="G893" s="66"/>
      <c r="J893" s="66"/>
    </row>
    <row r="894" spans="7:10" ht="9.75">
      <c r="G894" s="66"/>
      <c r="J894" s="66"/>
    </row>
    <row r="895" spans="7:10" ht="9.75">
      <c r="G895" s="66"/>
      <c r="J895" s="66"/>
    </row>
    <row r="896" spans="7:10" ht="9.75">
      <c r="G896" s="66"/>
      <c r="J896" s="66"/>
    </row>
    <row r="897" spans="7:10" ht="9.75">
      <c r="G897" s="66"/>
      <c r="J897" s="66"/>
    </row>
    <row r="898" spans="7:10" ht="9.75">
      <c r="G898" s="66"/>
      <c r="J898" s="66"/>
    </row>
    <row r="899" spans="7:10" ht="9.75">
      <c r="G899" s="66"/>
      <c r="J899" s="66"/>
    </row>
    <row r="900" spans="7:10" ht="9.75">
      <c r="G900" s="66"/>
      <c r="J900" s="66"/>
    </row>
    <row r="901" spans="7:10" ht="9.75">
      <c r="G901" s="66"/>
      <c r="J901" s="66"/>
    </row>
    <row r="902" spans="7:10" ht="9.75">
      <c r="G902" s="66"/>
      <c r="J902" s="66"/>
    </row>
    <row r="903" spans="7:10" ht="9.75">
      <c r="G903" s="66"/>
      <c r="J903" s="66"/>
    </row>
    <row r="904" spans="7:10" ht="9.75">
      <c r="G904" s="66"/>
      <c r="J904" s="66"/>
    </row>
    <row r="905" spans="7:10" ht="9.75">
      <c r="G905" s="66"/>
      <c r="J905" s="66"/>
    </row>
    <row r="906" spans="7:10" ht="9.75">
      <c r="G906" s="66"/>
      <c r="J906" s="66"/>
    </row>
    <row r="907" spans="7:10" ht="9.75">
      <c r="G907" s="66"/>
      <c r="J907" s="66"/>
    </row>
    <row r="908" spans="7:10" ht="9.75">
      <c r="G908" s="66"/>
      <c r="J908" s="66"/>
    </row>
    <row r="909" spans="7:10" ht="9.75">
      <c r="G909" s="66"/>
      <c r="J909" s="66"/>
    </row>
    <row r="910" spans="7:10" ht="9.75">
      <c r="G910" s="66"/>
      <c r="J910" s="66"/>
    </row>
    <row r="911" spans="7:10" ht="9.75">
      <c r="G911" s="66"/>
      <c r="J911" s="66"/>
    </row>
    <row r="912" spans="7:10" ht="9.75">
      <c r="G912" s="66"/>
      <c r="J912" s="66"/>
    </row>
    <row r="913" spans="7:10" ht="9.75">
      <c r="G913" s="66"/>
      <c r="J913" s="66"/>
    </row>
    <row r="914" spans="7:10" ht="9.75">
      <c r="G914" s="66"/>
      <c r="J914" s="66"/>
    </row>
    <row r="915" spans="7:10" ht="9.75">
      <c r="G915" s="66"/>
      <c r="J915" s="66"/>
    </row>
    <row r="916" spans="7:10" ht="9.75">
      <c r="G916" s="66"/>
      <c r="J916" s="66"/>
    </row>
    <row r="917" spans="7:10" ht="9.75">
      <c r="G917" s="66"/>
      <c r="J917" s="66"/>
    </row>
    <row r="918" spans="7:10" ht="9.75">
      <c r="G918" s="66"/>
      <c r="J918" s="66"/>
    </row>
    <row r="919" spans="7:10" ht="9.75">
      <c r="G919" s="66"/>
      <c r="J919" s="66"/>
    </row>
    <row r="920" spans="7:10" ht="9.75">
      <c r="G920" s="66"/>
      <c r="J920" s="66"/>
    </row>
    <row r="921" spans="7:10" ht="9.75">
      <c r="G921" s="66"/>
      <c r="J921" s="66"/>
    </row>
    <row r="922" spans="7:10" ht="9.75">
      <c r="G922" s="66"/>
      <c r="J922" s="66"/>
    </row>
    <row r="923" spans="7:10" ht="9.75">
      <c r="G923" s="66"/>
      <c r="J923" s="66"/>
    </row>
    <row r="924" spans="7:10" ht="9.75">
      <c r="G924" s="66"/>
      <c r="J924" s="66"/>
    </row>
    <row r="925" spans="7:10" ht="9.75">
      <c r="G925" s="66"/>
      <c r="J925" s="66"/>
    </row>
    <row r="926" spans="7:10" ht="9.75">
      <c r="G926" s="66"/>
      <c r="J926" s="66"/>
    </row>
    <row r="927" spans="7:10" ht="9.75">
      <c r="G927" s="66"/>
      <c r="J927" s="66"/>
    </row>
    <row r="928" spans="7:10" ht="9.75">
      <c r="G928" s="66"/>
      <c r="J928" s="66"/>
    </row>
    <row r="929" spans="7:10" ht="9.75">
      <c r="G929" s="66"/>
      <c r="J929" s="66"/>
    </row>
    <row r="930" spans="7:10" ht="9.75">
      <c r="G930" s="66"/>
      <c r="J930" s="66"/>
    </row>
    <row r="931" spans="7:10" ht="9.75">
      <c r="G931" s="66"/>
      <c r="J931" s="66"/>
    </row>
    <row r="932" spans="7:10" ht="9.75">
      <c r="G932" s="66"/>
      <c r="J932" s="66"/>
    </row>
    <row r="933" spans="7:10" ht="9.75">
      <c r="G933" s="66"/>
      <c r="J933" s="66"/>
    </row>
    <row r="934" spans="7:10" ht="9.75">
      <c r="G934" s="66"/>
      <c r="J934" s="66"/>
    </row>
    <row r="935" spans="7:10" ht="9.75">
      <c r="G935" s="66"/>
      <c r="J935" s="66"/>
    </row>
    <row r="936" spans="7:10" ht="9.75">
      <c r="G936" s="66"/>
      <c r="J936" s="66"/>
    </row>
    <row r="937" spans="7:10" ht="9.75">
      <c r="G937" s="66"/>
      <c r="J937" s="66"/>
    </row>
    <row r="938" spans="7:10" ht="9.75">
      <c r="G938" s="66"/>
      <c r="J938" s="66"/>
    </row>
    <row r="939" spans="7:10" ht="9.75">
      <c r="G939" s="66"/>
      <c r="J939" s="66"/>
    </row>
    <row r="940" spans="7:10" ht="9.75">
      <c r="G940" s="66"/>
      <c r="J940" s="66"/>
    </row>
    <row r="941" spans="7:10" ht="9.75">
      <c r="G941" s="66"/>
      <c r="J941" s="66"/>
    </row>
    <row r="942" spans="7:10" ht="9.75">
      <c r="G942" s="66"/>
      <c r="J942" s="66"/>
    </row>
    <row r="943" spans="7:10" ht="9.75">
      <c r="G943" s="66"/>
      <c r="J943" s="66"/>
    </row>
    <row r="944" spans="7:10" ht="9.75">
      <c r="G944" s="66"/>
      <c r="J944" s="66"/>
    </row>
    <row r="945" spans="7:10" ht="9.75">
      <c r="G945" s="66"/>
      <c r="J945" s="66"/>
    </row>
    <row r="946" spans="7:10" ht="9.75">
      <c r="G946" s="66"/>
      <c r="J946" s="66"/>
    </row>
    <row r="947" spans="7:10" ht="9.75">
      <c r="G947" s="66"/>
      <c r="J947" s="66"/>
    </row>
    <row r="948" spans="7:10" ht="9.75">
      <c r="G948" s="66"/>
      <c r="J948" s="66"/>
    </row>
    <row r="949" spans="7:10" ht="9.75">
      <c r="G949" s="66"/>
      <c r="J949" s="66"/>
    </row>
    <row r="950" spans="7:10" ht="9.75">
      <c r="G950" s="66"/>
      <c r="J950" s="66"/>
    </row>
    <row r="951" spans="7:10" ht="9.75">
      <c r="G951" s="66"/>
      <c r="J951" s="66"/>
    </row>
    <row r="952" spans="7:10" ht="9.75">
      <c r="G952" s="66"/>
      <c r="J952" s="66"/>
    </row>
    <row r="953" spans="7:10" ht="9.75">
      <c r="G953" s="66"/>
      <c r="J953" s="66"/>
    </row>
    <row r="954" spans="7:10" ht="9.75">
      <c r="G954" s="66"/>
      <c r="J954" s="66"/>
    </row>
    <row r="955" spans="7:10" ht="9.75">
      <c r="G955" s="66"/>
      <c r="J955" s="66"/>
    </row>
    <row r="956" spans="7:10" ht="9.75">
      <c r="G956" s="66"/>
      <c r="J956" s="66"/>
    </row>
    <row r="957" spans="7:10" ht="9.75">
      <c r="G957" s="66"/>
      <c r="J957" s="66"/>
    </row>
    <row r="958" spans="7:10" ht="9.75">
      <c r="G958" s="66"/>
      <c r="J958" s="66"/>
    </row>
    <row r="959" spans="7:10" ht="9.75">
      <c r="G959" s="66"/>
      <c r="J959" s="66"/>
    </row>
    <row r="960" spans="7:10" ht="9.75">
      <c r="G960" s="66"/>
      <c r="J960" s="66"/>
    </row>
    <row r="961" spans="7:10" ht="9.75">
      <c r="G961" s="66"/>
      <c r="J961" s="66"/>
    </row>
    <row r="962" spans="7:10" ht="9.75">
      <c r="G962" s="66"/>
      <c r="J962" s="66"/>
    </row>
    <row r="963" spans="7:10" ht="9.75">
      <c r="G963" s="66"/>
      <c r="J963" s="66"/>
    </row>
    <row r="964" spans="7:10" ht="9.75">
      <c r="G964" s="66"/>
      <c r="J964" s="66"/>
    </row>
    <row r="965" spans="7:10" ht="9.75">
      <c r="G965" s="66"/>
      <c r="J965" s="66"/>
    </row>
    <row r="966" spans="7:10" ht="9.75">
      <c r="G966" s="66"/>
      <c r="J966" s="66"/>
    </row>
    <row r="967" spans="7:10" ht="9.75">
      <c r="G967" s="66"/>
      <c r="J967" s="66"/>
    </row>
    <row r="968" spans="7:10" ht="9.75">
      <c r="G968" s="66"/>
      <c r="J968" s="66"/>
    </row>
    <row r="969" spans="7:10" ht="9.75">
      <c r="G969" s="66"/>
      <c r="J969" s="66"/>
    </row>
    <row r="970" spans="7:10" ht="9.75">
      <c r="G970" s="66"/>
      <c r="J970" s="66"/>
    </row>
    <row r="971" spans="7:10" ht="9.75">
      <c r="G971" s="66"/>
      <c r="J971" s="66"/>
    </row>
    <row r="972" spans="7:10" ht="9.75">
      <c r="G972" s="66"/>
      <c r="J972" s="66"/>
    </row>
    <row r="973" spans="7:10" ht="9.75">
      <c r="G973" s="66"/>
      <c r="J973" s="66"/>
    </row>
    <row r="974" spans="7:10" ht="9.75">
      <c r="G974" s="66"/>
      <c r="J974" s="66"/>
    </row>
    <row r="975" spans="7:10" ht="9.75">
      <c r="G975" s="66"/>
      <c r="J975" s="66"/>
    </row>
    <row r="976" spans="7:10" ht="9.75">
      <c r="G976" s="66"/>
      <c r="J976" s="66"/>
    </row>
    <row r="977" spans="7:10" ht="9.75">
      <c r="G977" s="66"/>
      <c r="J977" s="66"/>
    </row>
    <row r="978" spans="7:10" ht="9.75">
      <c r="G978" s="66"/>
      <c r="J978" s="66"/>
    </row>
    <row r="979" spans="7:10" ht="9.75">
      <c r="G979" s="66"/>
      <c r="J979" s="66"/>
    </row>
    <row r="980" spans="7:10" ht="9.75">
      <c r="G980" s="66"/>
      <c r="J980" s="66"/>
    </row>
    <row r="981" spans="7:10" ht="9.75">
      <c r="G981" s="66"/>
      <c r="J981" s="66"/>
    </row>
    <row r="982" spans="7:10" ht="9.75">
      <c r="G982" s="66"/>
      <c r="J982" s="66"/>
    </row>
    <row r="983" spans="7:10" ht="9.75">
      <c r="G983" s="66"/>
      <c r="J983" s="66"/>
    </row>
    <row r="984" spans="7:10" ht="9.75">
      <c r="G984" s="66"/>
      <c r="J984" s="66"/>
    </row>
    <row r="985" spans="7:10" ht="9.75">
      <c r="G985" s="66"/>
      <c r="J985" s="66"/>
    </row>
    <row r="986" spans="7:10" ht="9.75">
      <c r="G986" s="66"/>
      <c r="J986" s="66"/>
    </row>
    <row r="987" spans="7:10" ht="9.75">
      <c r="G987" s="66"/>
      <c r="J987" s="66"/>
    </row>
    <row r="988" spans="7:10" ht="9.75">
      <c r="G988" s="66"/>
      <c r="J988" s="66"/>
    </row>
    <row r="989" spans="7:10" ht="9.75">
      <c r="G989" s="66"/>
      <c r="J989" s="66"/>
    </row>
    <row r="990" spans="7:10" ht="9.75">
      <c r="G990" s="66"/>
      <c r="J990" s="66"/>
    </row>
    <row r="991" spans="7:10" ht="9.75">
      <c r="G991" s="66"/>
      <c r="J991" s="66"/>
    </row>
    <row r="992" spans="7:10" ht="9.75">
      <c r="G992" s="66"/>
      <c r="J992" s="66"/>
    </row>
    <row r="993" spans="7:10" ht="9.75">
      <c r="G993" s="66"/>
      <c r="J993" s="66"/>
    </row>
    <row r="994" spans="7:10" ht="9.75">
      <c r="G994" s="66"/>
      <c r="J994" s="66"/>
    </row>
    <row r="995" spans="7:10" ht="9.75">
      <c r="G995" s="66"/>
      <c r="J995" s="66"/>
    </row>
    <row r="996" spans="7:10" ht="9.75">
      <c r="G996" s="66"/>
      <c r="J996" s="66"/>
    </row>
    <row r="997" spans="7:10" ht="9.75">
      <c r="G997" s="66"/>
      <c r="J997" s="66"/>
    </row>
    <row r="998" spans="7:10" ht="9.75">
      <c r="G998" s="66"/>
      <c r="J998" s="66"/>
    </row>
    <row r="999" spans="7:10" ht="9.75">
      <c r="G999" s="66"/>
      <c r="J999" s="66"/>
    </row>
    <row r="1000" spans="7:10" ht="9.75">
      <c r="G1000" s="66"/>
      <c r="J1000" s="66"/>
    </row>
    <row r="1001" spans="7:10" ht="9.75">
      <c r="G1001" s="66"/>
      <c r="J1001" s="66"/>
    </row>
    <row r="1002" spans="7:10" ht="9.75">
      <c r="G1002" s="66"/>
      <c r="J1002" s="66"/>
    </row>
    <row r="1003" spans="7:10" ht="9.75">
      <c r="G1003" s="66"/>
      <c r="J1003" s="66"/>
    </row>
    <row r="1004" spans="7:10" ht="9.75">
      <c r="G1004" s="66"/>
      <c r="J1004" s="66"/>
    </row>
    <row r="1005" spans="7:10" ht="9.75">
      <c r="G1005" s="66"/>
      <c r="J1005" s="66"/>
    </row>
    <row r="1006" spans="7:10" ht="9.75">
      <c r="G1006" s="66"/>
      <c r="J1006" s="66"/>
    </row>
    <row r="1007" spans="7:10" ht="9.75">
      <c r="G1007" s="66"/>
      <c r="J1007" s="66"/>
    </row>
    <row r="1008" spans="7:10" ht="9.75">
      <c r="G1008" s="66"/>
      <c r="J1008" s="66"/>
    </row>
    <row r="1009" spans="7:10" ht="9.75">
      <c r="G1009" s="66"/>
      <c r="J1009" s="66"/>
    </row>
    <row r="1010" spans="7:10" ht="9.75">
      <c r="G1010" s="66"/>
      <c r="J1010" s="66"/>
    </row>
    <row r="1011" spans="7:10" ht="9.75">
      <c r="G1011" s="66"/>
      <c r="J1011" s="66"/>
    </row>
    <row r="1012" spans="7:10" ht="9.75">
      <c r="G1012" s="66"/>
      <c r="J1012" s="66"/>
    </row>
    <row r="1013" spans="7:10" ht="9.75">
      <c r="G1013" s="66"/>
      <c r="J1013" s="66"/>
    </row>
    <row r="1014" spans="7:10" ht="9.75">
      <c r="G1014" s="66"/>
      <c r="J1014" s="66"/>
    </row>
    <row r="1015" spans="7:10" ht="9.75">
      <c r="G1015" s="66"/>
      <c r="J1015" s="66"/>
    </row>
    <row r="1016" spans="7:10" ht="9.75">
      <c r="G1016" s="66"/>
      <c r="J1016" s="66"/>
    </row>
    <row r="1017" spans="7:10" ht="9.75">
      <c r="G1017" s="66"/>
      <c r="J1017" s="66"/>
    </row>
    <row r="1018" spans="7:10" ht="9.75">
      <c r="G1018" s="66"/>
      <c r="J1018" s="66"/>
    </row>
    <row r="1019" spans="7:10" ht="9.75">
      <c r="G1019" s="66"/>
      <c r="J1019" s="66"/>
    </row>
    <row r="1020" spans="7:10" ht="9.75">
      <c r="G1020" s="66"/>
      <c r="J1020" s="66"/>
    </row>
    <row r="1021" spans="7:10" ht="9.75">
      <c r="G1021" s="66"/>
      <c r="J1021" s="66"/>
    </row>
    <row r="1022" spans="7:10" ht="9.75">
      <c r="G1022" s="66"/>
      <c r="J1022" s="66"/>
    </row>
    <row r="1023" spans="7:10" ht="9.75">
      <c r="G1023" s="66"/>
      <c r="J1023" s="66"/>
    </row>
    <row r="1024" spans="7:10" ht="9.75">
      <c r="G1024" s="66"/>
      <c r="J1024" s="66"/>
    </row>
    <row r="1025" spans="7:10" ht="9.75">
      <c r="G1025" s="66"/>
      <c r="J1025" s="66"/>
    </row>
    <row r="1026" spans="7:10" ht="9.75">
      <c r="G1026" s="66"/>
      <c r="J1026" s="66"/>
    </row>
    <row r="1027" spans="7:10" ht="9.75">
      <c r="G1027" s="66"/>
      <c r="J1027" s="66"/>
    </row>
    <row r="1028" spans="7:10" ht="9.75">
      <c r="G1028" s="66"/>
      <c r="J1028" s="66"/>
    </row>
    <row r="1029" spans="7:10" ht="9.75">
      <c r="G1029" s="66"/>
      <c r="J1029" s="66"/>
    </row>
    <row r="1030" spans="7:10" ht="9.75">
      <c r="G1030" s="66"/>
      <c r="J1030" s="66"/>
    </row>
    <row r="1031" spans="7:10" ht="9.75">
      <c r="G1031" s="66"/>
      <c r="J1031" s="66"/>
    </row>
    <row r="1032" spans="7:10" ht="9.75">
      <c r="G1032" s="66"/>
      <c r="J1032" s="66"/>
    </row>
    <row r="1033" spans="7:10" ht="9.75">
      <c r="G1033" s="66"/>
      <c r="J1033" s="66"/>
    </row>
    <row r="1034" spans="7:10" ht="9.75">
      <c r="G1034" s="66"/>
      <c r="J1034" s="66"/>
    </row>
    <row r="1035" spans="7:10" ht="9.75">
      <c r="G1035" s="66"/>
      <c r="J1035" s="66"/>
    </row>
    <row r="1036" spans="7:10" ht="9.75">
      <c r="G1036" s="66"/>
      <c r="J1036" s="66"/>
    </row>
    <row r="1037" spans="7:10" ht="9.75">
      <c r="G1037" s="66"/>
      <c r="J1037" s="66"/>
    </row>
    <row r="1038" spans="7:10" ht="9.75">
      <c r="G1038" s="66"/>
      <c r="J1038" s="66"/>
    </row>
    <row r="1039" spans="7:10" ht="9.75">
      <c r="G1039" s="66"/>
      <c r="J1039" s="66"/>
    </row>
    <row r="1040" spans="7:10" ht="9.75">
      <c r="G1040" s="66"/>
      <c r="J1040" s="66"/>
    </row>
    <row r="1041" spans="7:10" ht="9.75">
      <c r="G1041" s="66"/>
      <c r="J1041" s="66"/>
    </row>
    <row r="1042" spans="7:10" ht="9.75">
      <c r="G1042" s="66"/>
      <c r="J1042" s="66"/>
    </row>
    <row r="1043" spans="7:10" ht="9.75">
      <c r="G1043" s="66"/>
      <c r="J1043" s="66"/>
    </row>
    <row r="1044" spans="7:10" ht="9.75">
      <c r="G1044" s="66"/>
      <c r="J1044" s="66"/>
    </row>
    <row r="1045" spans="7:10" ht="9.75">
      <c r="G1045" s="66"/>
      <c r="J1045" s="66"/>
    </row>
    <row r="1046" spans="7:10" ht="9.75">
      <c r="G1046" s="66"/>
      <c r="J1046" s="66"/>
    </row>
    <row r="1047" spans="7:10" ht="9.75">
      <c r="G1047" s="66"/>
      <c r="J1047" s="66"/>
    </row>
    <row r="1048" spans="7:10" ht="9.75">
      <c r="G1048" s="66"/>
      <c r="J1048" s="66"/>
    </row>
    <row r="1049" spans="7:10" ht="9.75">
      <c r="G1049" s="66"/>
      <c r="J1049" s="66"/>
    </row>
    <row r="1050" spans="7:10" ht="9.75">
      <c r="G1050" s="66"/>
      <c r="J1050" s="66"/>
    </row>
    <row r="1051" spans="7:10" ht="9.75">
      <c r="G1051" s="66"/>
      <c r="J1051" s="66"/>
    </row>
    <row r="1052" spans="7:10" ht="9.75">
      <c r="G1052" s="66"/>
      <c r="J1052" s="66"/>
    </row>
    <row r="1053" spans="7:10" ht="9.75">
      <c r="G1053" s="66"/>
      <c r="J1053" s="66"/>
    </row>
    <row r="1054" spans="7:10" ht="9.75">
      <c r="G1054" s="66"/>
      <c r="J1054" s="66"/>
    </row>
    <row r="1055" spans="7:10" ht="9.75">
      <c r="G1055" s="66"/>
      <c r="J1055" s="66"/>
    </row>
    <row r="1056" spans="7:10" ht="9.75">
      <c r="G1056" s="66"/>
      <c r="J1056" s="66"/>
    </row>
    <row r="1057" spans="7:10" ht="9.75">
      <c r="G1057" s="66"/>
      <c r="J1057" s="66"/>
    </row>
    <row r="1058" spans="7:10" ht="9.75">
      <c r="G1058" s="66"/>
      <c r="J1058" s="66"/>
    </row>
    <row r="1059" spans="7:10" ht="9.75">
      <c r="G1059" s="66"/>
      <c r="J1059" s="66"/>
    </row>
    <row r="1060" spans="7:10" ht="9.75">
      <c r="G1060" s="66"/>
      <c r="J1060" s="66"/>
    </row>
    <row r="1061" spans="7:10" ht="9.75">
      <c r="G1061" s="66"/>
      <c r="J1061" s="66"/>
    </row>
    <row r="1062" spans="7:10" ht="9.75">
      <c r="G1062" s="66"/>
      <c r="J1062" s="66"/>
    </row>
    <row r="1063" spans="7:10" ht="9.75">
      <c r="G1063" s="66"/>
      <c r="J1063" s="66"/>
    </row>
    <row r="1064" spans="7:10" ht="9.75">
      <c r="G1064" s="66"/>
      <c r="J1064" s="66"/>
    </row>
    <row r="1065" spans="7:10" ht="9.75">
      <c r="G1065" s="66"/>
      <c r="J1065" s="66"/>
    </row>
    <row r="1066" spans="7:10" ht="9.75">
      <c r="G1066" s="66"/>
      <c r="J1066" s="66"/>
    </row>
    <row r="1067" spans="7:10" ht="9.75">
      <c r="G1067" s="66"/>
      <c r="J1067" s="66"/>
    </row>
    <row r="1068" spans="7:10" ht="9.75">
      <c r="G1068" s="66"/>
      <c r="J1068" s="66"/>
    </row>
    <row r="1069" spans="7:10" ht="9.75">
      <c r="G1069" s="66"/>
      <c r="J1069" s="66"/>
    </row>
    <row r="1070" spans="7:10" ht="9.75">
      <c r="G1070" s="66"/>
      <c r="J1070" s="66"/>
    </row>
    <row r="1071" spans="7:10" ht="9.75">
      <c r="G1071" s="66"/>
      <c r="J1071" s="66"/>
    </row>
    <row r="1072" spans="7:10" ht="9.75">
      <c r="G1072" s="66"/>
      <c r="J1072" s="66"/>
    </row>
    <row r="1073" spans="7:10" ht="9.75">
      <c r="G1073" s="66"/>
      <c r="J1073" s="66"/>
    </row>
    <row r="1074" spans="7:10" ht="9.75">
      <c r="G1074" s="66"/>
      <c r="J1074" s="66"/>
    </row>
    <row r="1075" spans="7:10" ht="9.75">
      <c r="G1075" s="66"/>
      <c r="J1075" s="66"/>
    </row>
    <row r="1076" spans="7:10" ht="9.75">
      <c r="G1076" s="66"/>
      <c r="J1076" s="66"/>
    </row>
    <row r="1077" spans="7:10" ht="9.75">
      <c r="G1077" s="66"/>
      <c r="J1077" s="66"/>
    </row>
    <row r="1078" spans="7:10" ht="9.75">
      <c r="G1078" s="66"/>
      <c r="J1078" s="66"/>
    </row>
    <row r="1079" spans="7:10" ht="9.75">
      <c r="G1079" s="66"/>
      <c r="J1079" s="66"/>
    </row>
    <row r="1080" spans="7:10" ht="9.75">
      <c r="G1080" s="66"/>
      <c r="J1080" s="66"/>
    </row>
    <row r="1081" spans="7:10" ht="9.75">
      <c r="G1081" s="66"/>
      <c r="J1081" s="66"/>
    </row>
    <row r="1082" spans="7:10" ht="9.75">
      <c r="G1082" s="66"/>
      <c r="J1082" s="66"/>
    </row>
    <row r="1083" spans="7:10" ht="9.75">
      <c r="G1083" s="66"/>
      <c r="J1083" s="66"/>
    </row>
    <row r="1084" spans="7:10" ht="9.75">
      <c r="G1084" s="66"/>
      <c r="J1084" s="66"/>
    </row>
    <row r="1085" spans="7:10" ht="9.75">
      <c r="G1085" s="66"/>
      <c r="J1085" s="66"/>
    </row>
    <row r="1086" spans="7:10" ht="9.75">
      <c r="G1086" s="66"/>
      <c r="J1086" s="66"/>
    </row>
    <row r="1087" spans="7:10" ht="9.75">
      <c r="G1087" s="66"/>
      <c r="J1087" s="66"/>
    </row>
    <row r="1088" spans="7:10" ht="9.75">
      <c r="G1088" s="66"/>
      <c r="J1088" s="66"/>
    </row>
    <row r="1089" spans="7:10" ht="9.75">
      <c r="G1089" s="66"/>
      <c r="J1089" s="66"/>
    </row>
    <row r="1090" spans="7:10" ht="9.75">
      <c r="G1090" s="66"/>
      <c r="J1090" s="66"/>
    </row>
    <row r="1091" spans="7:10" ht="9.75">
      <c r="G1091" s="66"/>
      <c r="J1091" s="66"/>
    </row>
    <row r="1092" spans="7:10" ht="9.75">
      <c r="G1092" s="66"/>
      <c r="J1092" s="66"/>
    </row>
    <row r="1093" spans="7:10" ht="9.75">
      <c r="G1093" s="66"/>
      <c r="J1093" s="66"/>
    </row>
    <row r="1094" spans="7:10" ht="9.75">
      <c r="G1094" s="66"/>
      <c r="J1094" s="66"/>
    </row>
    <row r="1095" spans="7:10" ht="9.75">
      <c r="G1095" s="66"/>
      <c r="J1095" s="66"/>
    </row>
    <row r="1096" spans="7:10" ht="9.75">
      <c r="G1096" s="66"/>
      <c r="J1096" s="66"/>
    </row>
    <row r="1097" spans="7:10" ht="9.75">
      <c r="G1097" s="66"/>
      <c r="J1097" s="66"/>
    </row>
    <row r="1098" spans="7:10" ht="9.75">
      <c r="G1098" s="66"/>
      <c r="J1098" s="66"/>
    </row>
    <row r="1099" spans="7:10" ht="9.75">
      <c r="G1099" s="66"/>
      <c r="J1099" s="66"/>
    </row>
    <row r="1100" spans="7:10" ht="9.75">
      <c r="G1100" s="66"/>
      <c r="J1100" s="66"/>
    </row>
    <row r="1101" spans="7:10" ht="9.75">
      <c r="G1101" s="66"/>
      <c r="J1101" s="66"/>
    </row>
    <row r="1102" spans="7:10" ht="9.75">
      <c r="G1102" s="66"/>
      <c r="J1102" s="66"/>
    </row>
    <row r="1103" spans="7:10" ht="9.75">
      <c r="G1103" s="66"/>
      <c r="J1103" s="66"/>
    </row>
    <row r="1104" spans="7:10" ht="9.75">
      <c r="G1104" s="66"/>
      <c r="J1104" s="66"/>
    </row>
    <row r="1105" spans="7:10" ht="9.75">
      <c r="G1105" s="66"/>
      <c r="J1105" s="66"/>
    </row>
    <row r="1106" spans="7:10" ht="9.75">
      <c r="G1106" s="66"/>
      <c r="J1106" s="66"/>
    </row>
    <row r="1107" spans="7:10" ht="9.75">
      <c r="G1107" s="66"/>
      <c r="J1107" s="66"/>
    </row>
    <row r="1108" spans="7:10" ht="9.75">
      <c r="G1108" s="66"/>
      <c r="J1108" s="66"/>
    </row>
    <row r="1109" spans="7:10" ht="9.75">
      <c r="G1109" s="66"/>
      <c r="J1109" s="66"/>
    </row>
    <row r="1110" spans="7:10" ht="9.75">
      <c r="G1110" s="66"/>
      <c r="J1110" s="66"/>
    </row>
    <row r="1111" spans="7:10" ht="9.75">
      <c r="G1111" s="66"/>
      <c r="J1111" s="66"/>
    </row>
    <row r="1112" spans="7:10" ht="9.75">
      <c r="G1112" s="66"/>
      <c r="J1112" s="66"/>
    </row>
    <row r="1113" spans="7:10" ht="9.75">
      <c r="G1113" s="66"/>
      <c r="J1113" s="66"/>
    </row>
    <row r="1114" spans="7:10" ht="9.75">
      <c r="G1114" s="66"/>
      <c r="J1114" s="66"/>
    </row>
    <row r="1115" spans="7:10" ht="9.75">
      <c r="G1115" s="66"/>
      <c r="J1115" s="66"/>
    </row>
    <row r="1116" spans="7:10" ht="9.75">
      <c r="G1116" s="66"/>
      <c r="J1116" s="66"/>
    </row>
    <row r="1117" spans="7:10" ht="9.75">
      <c r="G1117" s="66"/>
      <c r="J1117" s="66"/>
    </row>
    <row r="1118" spans="7:10" ht="9.75">
      <c r="G1118" s="66"/>
      <c r="J1118" s="66"/>
    </row>
    <row r="1119" spans="7:10" ht="9.75">
      <c r="G1119" s="66"/>
      <c r="J1119" s="66"/>
    </row>
    <row r="1120" spans="7:10" ht="9.75">
      <c r="G1120" s="66"/>
      <c r="J1120" s="66"/>
    </row>
    <row r="1121" spans="7:10" ht="9.75">
      <c r="G1121" s="66"/>
      <c r="J1121" s="66"/>
    </row>
    <row r="1122" spans="7:10" ht="9.75">
      <c r="G1122" s="66"/>
      <c r="J1122" s="66"/>
    </row>
    <row r="1123" spans="7:10" ht="9.75">
      <c r="G1123" s="66"/>
      <c r="J1123" s="66"/>
    </row>
    <row r="1124" spans="7:10" ht="9.75">
      <c r="G1124" s="66"/>
      <c r="J1124" s="66"/>
    </row>
    <row r="1125" spans="7:10" ht="9.75">
      <c r="G1125" s="66"/>
      <c r="J1125" s="66"/>
    </row>
    <row r="1126" spans="7:10" ht="9.75">
      <c r="G1126" s="66"/>
      <c r="J1126" s="66"/>
    </row>
    <row r="1127" spans="7:10" ht="9.75">
      <c r="G1127" s="66"/>
      <c r="J1127" s="66"/>
    </row>
    <row r="1128" spans="7:10" ht="9.75">
      <c r="G1128" s="66"/>
      <c r="J1128" s="66"/>
    </row>
    <row r="1129" spans="7:10" ht="9.75">
      <c r="G1129" s="66"/>
      <c r="J1129" s="66"/>
    </row>
    <row r="1130" spans="7:10" ht="9.75">
      <c r="G1130" s="66"/>
      <c r="J1130" s="66"/>
    </row>
    <row r="1131" spans="7:10" ht="9.75">
      <c r="G1131" s="66"/>
      <c r="J1131" s="66"/>
    </row>
    <row r="1132" spans="7:10" ht="9.75">
      <c r="G1132" s="66"/>
      <c r="J1132" s="66"/>
    </row>
    <row r="1133" spans="7:10" ht="9.75">
      <c r="G1133" s="66"/>
      <c r="J1133" s="66"/>
    </row>
    <row r="1134" spans="7:10" ht="9.75">
      <c r="G1134" s="66"/>
      <c r="J1134" s="66"/>
    </row>
    <row r="1135" spans="7:10" ht="9.75">
      <c r="G1135" s="66"/>
      <c r="J1135" s="66"/>
    </row>
    <row r="1136" spans="7:10" ht="9.75">
      <c r="G1136" s="66"/>
      <c r="J1136" s="66"/>
    </row>
    <row r="1137" spans="7:10" ht="9.75">
      <c r="G1137" s="66"/>
      <c r="J1137" s="66"/>
    </row>
    <row r="1138" spans="7:10" ht="9.75">
      <c r="G1138" s="66"/>
      <c r="J1138" s="66"/>
    </row>
    <row r="1139" spans="7:10" ht="9.75">
      <c r="G1139" s="66"/>
      <c r="J1139" s="66"/>
    </row>
    <row r="1140" spans="7:10" ht="9.75">
      <c r="G1140" s="66"/>
      <c r="J1140" s="66"/>
    </row>
    <row r="1141" spans="7:10" ht="9.75">
      <c r="G1141" s="66"/>
      <c r="J1141" s="66"/>
    </row>
    <row r="1142" spans="7:10" ht="9.75">
      <c r="G1142" s="66"/>
      <c r="J1142" s="66"/>
    </row>
    <row r="1143" spans="7:10" ht="9.75">
      <c r="G1143" s="66"/>
      <c r="J1143" s="66"/>
    </row>
    <row r="1144" spans="7:10" ht="9.75">
      <c r="G1144" s="66"/>
      <c r="J1144" s="66"/>
    </row>
    <row r="1145" spans="7:10" ht="9.75">
      <c r="G1145" s="66"/>
      <c r="J1145" s="66"/>
    </row>
    <row r="1146" spans="7:10" ht="9.75">
      <c r="G1146" s="66"/>
      <c r="J1146" s="66"/>
    </row>
    <row r="1147" spans="7:10" ht="9.75">
      <c r="G1147" s="66"/>
      <c r="J1147" s="66"/>
    </row>
    <row r="1148" spans="7:10" ht="9.75">
      <c r="G1148" s="66"/>
      <c r="J1148" s="66"/>
    </row>
    <row r="1149" spans="7:10" ht="9.75">
      <c r="G1149" s="66"/>
      <c r="J1149" s="66"/>
    </row>
    <row r="1150" spans="7:10" ht="9.75">
      <c r="G1150" s="66"/>
      <c r="J1150" s="66"/>
    </row>
    <row r="1151" spans="7:10" ht="9.75">
      <c r="G1151" s="66"/>
      <c r="J1151" s="66"/>
    </row>
    <row r="1152" spans="7:10" ht="9.75">
      <c r="G1152" s="66"/>
      <c r="J1152" s="66"/>
    </row>
    <row r="1153" spans="7:10" ht="9.75">
      <c r="G1153" s="66"/>
      <c r="J1153" s="66"/>
    </row>
    <row r="1154" spans="7:10" ht="9.75">
      <c r="G1154" s="66"/>
      <c r="J1154" s="66"/>
    </row>
    <row r="1155" spans="7:10" ht="9.75">
      <c r="G1155" s="66"/>
      <c r="J1155" s="66"/>
    </row>
    <row r="1156" spans="7:10" ht="9.75">
      <c r="G1156" s="66"/>
      <c r="J1156" s="66"/>
    </row>
    <row r="1157" spans="7:10" ht="9.75">
      <c r="G1157" s="66"/>
      <c r="J1157" s="66"/>
    </row>
    <row r="1158" spans="7:10" ht="9.75">
      <c r="G1158" s="66"/>
      <c r="J1158" s="66"/>
    </row>
    <row r="1159" spans="7:10" ht="9.75">
      <c r="G1159" s="66"/>
      <c r="J1159" s="66"/>
    </row>
    <row r="1160" spans="7:10" ht="9.75">
      <c r="G1160" s="66"/>
      <c r="J1160" s="66"/>
    </row>
    <row r="1161" spans="7:10" ht="9.75">
      <c r="G1161" s="66"/>
      <c r="J1161" s="66"/>
    </row>
    <row r="1162" spans="7:10" ht="9.75">
      <c r="G1162" s="66"/>
      <c r="J1162" s="66"/>
    </row>
    <row r="1163" spans="7:10" ht="9.75">
      <c r="G1163" s="66"/>
      <c r="J1163" s="66"/>
    </row>
    <row r="1164" spans="7:10" ht="9.75">
      <c r="G1164" s="66"/>
      <c r="J1164" s="66"/>
    </row>
    <row r="1165" spans="7:10" ht="9.75">
      <c r="G1165" s="66"/>
      <c r="J1165" s="66"/>
    </row>
    <row r="1166" spans="7:10" ht="9.75">
      <c r="G1166" s="66"/>
      <c r="J1166" s="66"/>
    </row>
    <row r="1167" spans="7:10" ht="9.75">
      <c r="G1167" s="66"/>
      <c r="J1167" s="66"/>
    </row>
    <row r="1168" spans="7:10" ht="9.75">
      <c r="G1168" s="66"/>
      <c r="J1168" s="66"/>
    </row>
    <row r="1169" spans="7:10" ht="9.75">
      <c r="G1169" s="66"/>
      <c r="J1169" s="66"/>
    </row>
    <row r="1170" spans="7:10" ht="9.75">
      <c r="G1170" s="66"/>
      <c r="J1170" s="66"/>
    </row>
    <row r="1171" spans="7:10" ht="9.75">
      <c r="G1171" s="66"/>
      <c r="J1171" s="66"/>
    </row>
    <row r="1172" spans="7:10" ht="9.75">
      <c r="G1172" s="66"/>
      <c r="J1172" s="66"/>
    </row>
    <row r="1173" spans="7:10" ht="9.75">
      <c r="G1173" s="66"/>
      <c r="J1173" s="66"/>
    </row>
    <row r="1174" spans="7:10" ht="9.75">
      <c r="G1174" s="66"/>
      <c r="J1174" s="66"/>
    </row>
    <row r="1175" spans="7:10" ht="9.75">
      <c r="G1175" s="66"/>
      <c r="J1175" s="66"/>
    </row>
    <row r="1176" spans="7:10" ht="9.75">
      <c r="G1176" s="66"/>
      <c r="J1176" s="66"/>
    </row>
    <row r="1177" spans="7:10" ht="9.75">
      <c r="G1177" s="66"/>
      <c r="J1177" s="66"/>
    </row>
    <row r="1178" spans="7:10" ht="9.75">
      <c r="G1178" s="66"/>
      <c r="J1178" s="66"/>
    </row>
    <row r="1179" spans="7:10" ht="9.75">
      <c r="G1179" s="66"/>
      <c r="J1179" s="66"/>
    </row>
    <row r="1180" spans="7:10" ht="9.75">
      <c r="G1180" s="66"/>
      <c r="J1180" s="66"/>
    </row>
    <row r="1181" spans="7:10" ht="9.75">
      <c r="G1181" s="66"/>
      <c r="J1181" s="66"/>
    </row>
    <row r="1182" spans="7:10" ht="9.75">
      <c r="G1182" s="66"/>
      <c r="J1182" s="66"/>
    </row>
    <row r="1183" spans="7:10" ht="9.75">
      <c r="G1183" s="66"/>
      <c r="J1183" s="66"/>
    </row>
    <row r="1184" spans="7:10" ht="9.75">
      <c r="G1184" s="66"/>
      <c r="J1184" s="66"/>
    </row>
    <row r="1185" spans="7:10" ht="9.75">
      <c r="G1185" s="66"/>
      <c r="J1185" s="66"/>
    </row>
    <row r="1186" spans="7:10" ht="9.75">
      <c r="G1186" s="66"/>
      <c r="J1186" s="66"/>
    </row>
    <row r="1187" spans="7:10" ht="9.75">
      <c r="G1187" s="66"/>
      <c r="J1187" s="66"/>
    </row>
    <row r="1188" spans="7:10" ht="9.75">
      <c r="G1188" s="66"/>
      <c r="J1188" s="66"/>
    </row>
    <row r="1189" spans="7:10" ht="9.75">
      <c r="G1189" s="66"/>
      <c r="J1189" s="66"/>
    </row>
    <row r="1190" spans="7:10" ht="9.75">
      <c r="G1190" s="66"/>
      <c r="J1190" s="66"/>
    </row>
    <row r="1191" spans="7:10" ht="9.75">
      <c r="G1191" s="66"/>
      <c r="J1191" s="66"/>
    </row>
    <row r="1192" spans="7:10" ht="9.75">
      <c r="G1192" s="66"/>
      <c r="J1192" s="66"/>
    </row>
    <row r="1193" spans="7:10" ht="9.75">
      <c r="G1193" s="66"/>
      <c r="J1193" s="66"/>
    </row>
    <row r="1194" spans="7:10" ht="9.75">
      <c r="G1194" s="66"/>
      <c r="J1194" s="66"/>
    </row>
    <row r="1195" spans="7:10" ht="9.75">
      <c r="G1195" s="66"/>
      <c r="J1195" s="66"/>
    </row>
    <row r="1196" spans="7:10" ht="9.75">
      <c r="G1196" s="66"/>
      <c r="J1196" s="66"/>
    </row>
    <row r="1197" spans="7:10" ht="9.75">
      <c r="G1197" s="66"/>
      <c r="J1197" s="66"/>
    </row>
    <row r="1198" spans="7:10" ht="9.75">
      <c r="G1198" s="66"/>
      <c r="J1198" s="66"/>
    </row>
    <row r="1199" spans="7:10" ht="9.75">
      <c r="G1199" s="66"/>
      <c r="J1199" s="66"/>
    </row>
    <row r="1200" spans="7:10" ht="9.75">
      <c r="G1200" s="66"/>
      <c r="J1200" s="66"/>
    </row>
    <row r="1201" spans="7:10" ht="9.75">
      <c r="G1201" s="66"/>
      <c r="J1201" s="66"/>
    </row>
    <row r="1202" spans="7:10" ht="9.75">
      <c r="G1202" s="66"/>
      <c r="J1202" s="66"/>
    </row>
    <row r="1203" spans="7:10" ht="9.75">
      <c r="G1203" s="66"/>
      <c r="J1203" s="66"/>
    </row>
    <row r="1204" spans="7:10" ht="9.75">
      <c r="G1204" s="66"/>
      <c r="J1204" s="66"/>
    </row>
    <row r="1205" spans="7:10" ht="9.75">
      <c r="G1205" s="66"/>
      <c r="J1205" s="66"/>
    </row>
    <row r="1206" spans="7:10" ht="9.75">
      <c r="G1206" s="66"/>
      <c r="J1206" s="66"/>
    </row>
    <row r="1207" spans="7:10" ht="9.75">
      <c r="G1207" s="66"/>
      <c r="J1207" s="66"/>
    </row>
    <row r="1208" spans="7:10" ht="9.75">
      <c r="G1208" s="66"/>
      <c r="J1208" s="66"/>
    </row>
    <row r="1209" spans="7:10" ht="9.75">
      <c r="G1209" s="66"/>
      <c r="J1209" s="66"/>
    </row>
    <row r="1210" spans="7:10" ht="9.75">
      <c r="G1210" s="66"/>
      <c r="J1210" s="66"/>
    </row>
    <row r="1211" spans="7:10" ht="9.75">
      <c r="G1211" s="66"/>
      <c r="J1211" s="66"/>
    </row>
    <row r="1212" spans="7:10" ht="9.75">
      <c r="G1212" s="66"/>
      <c r="J1212" s="66"/>
    </row>
    <row r="1213" spans="7:10" ht="9.75">
      <c r="G1213" s="66"/>
      <c r="J1213" s="66"/>
    </row>
    <row r="1214" spans="7:10" ht="9.75">
      <c r="G1214" s="66"/>
      <c r="J1214" s="66"/>
    </row>
    <row r="1215" spans="7:10" ht="9.75">
      <c r="G1215" s="66"/>
      <c r="J1215" s="66"/>
    </row>
    <row r="1216" spans="7:10" ht="9.75">
      <c r="G1216" s="66"/>
      <c r="J1216" s="66"/>
    </row>
    <row r="1217" spans="7:10" ht="9.75">
      <c r="G1217" s="66"/>
      <c r="J1217" s="66"/>
    </row>
    <row r="1218" spans="7:10" ht="9.75">
      <c r="G1218" s="66"/>
      <c r="J1218" s="66"/>
    </row>
    <row r="1219" spans="7:10" ht="9.75">
      <c r="G1219" s="66"/>
      <c r="J1219" s="66"/>
    </row>
    <row r="1220" spans="7:10" ht="9.75">
      <c r="G1220" s="66"/>
      <c r="J1220" s="66"/>
    </row>
    <row r="1221" spans="7:10" ht="9.75">
      <c r="G1221" s="66"/>
      <c r="J1221" s="66"/>
    </row>
    <row r="1222" spans="7:10" ht="9.75">
      <c r="G1222" s="66"/>
      <c r="J1222" s="66"/>
    </row>
    <row r="1223" spans="7:10" ht="9.75">
      <c r="G1223" s="66"/>
      <c r="J1223" s="66"/>
    </row>
    <row r="1224" spans="7:10" ht="9.75">
      <c r="G1224" s="66"/>
      <c r="J1224" s="66"/>
    </row>
    <row r="1225" spans="7:10" ht="9.75">
      <c r="G1225" s="66"/>
      <c r="J1225" s="66"/>
    </row>
    <row r="1226" spans="7:10" ht="9.75">
      <c r="G1226" s="66"/>
      <c r="J1226" s="66"/>
    </row>
    <row r="1227" spans="7:10" ht="9.75">
      <c r="G1227" s="66"/>
      <c r="J1227" s="66"/>
    </row>
    <row r="1228" spans="7:10" ht="9.75">
      <c r="G1228" s="66"/>
      <c r="J1228" s="66"/>
    </row>
    <row r="1229" spans="7:10" ht="9.75">
      <c r="G1229" s="66"/>
      <c r="J1229" s="66"/>
    </row>
    <row r="1230" spans="7:10" ht="9.75">
      <c r="G1230" s="66"/>
      <c r="J1230" s="66"/>
    </row>
    <row r="1231" spans="7:10" ht="9.75">
      <c r="G1231" s="66"/>
      <c r="J1231" s="66"/>
    </row>
    <row r="1232" spans="7:10" ht="9.75">
      <c r="G1232" s="66"/>
      <c r="J1232" s="66"/>
    </row>
    <row r="1233" spans="7:10" ht="9.75">
      <c r="G1233" s="66"/>
      <c r="J1233" s="66"/>
    </row>
    <row r="1234" spans="7:10" ht="9.75">
      <c r="G1234" s="66"/>
      <c r="J1234" s="66"/>
    </row>
    <row r="1235" spans="7:10" ht="9.75">
      <c r="G1235" s="66"/>
      <c r="J1235" s="66"/>
    </row>
    <row r="1236" spans="7:10" ht="9.75">
      <c r="G1236" s="66"/>
      <c r="J1236" s="66"/>
    </row>
    <row r="1237" spans="7:10" ht="9.75">
      <c r="G1237" s="66"/>
      <c r="J1237" s="66"/>
    </row>
    <row r="1238" spans="7:10" ht="9.75">
      <c r="G1238" s="66"/>
      <c r="J1238" s="66"/>
    </row>
    <row r="1239" spans="7:10" ht="9.75">
      <c r="G1239" s="66"/>
      <c r="J1239" s="66"/>
    </row>
    <row r="1240" spans="7:10" ht="9.75">
      <c r="G1240" s="66"/>
      <c r="J1240" s="66"/>
    </row>
    <row r="1241" spans="7:10" ht="9.75">
      <c r="G1241" s="66"/>
      <c r="J1241" s="66"/>
    </row>
    <row r="1242" spans="7:10" ht="9.75">
      <c r="G1242" s="66"/>
      <c r="J1242" s="66"/>
    </row>
    <row r="1243" spans="7:10" ht="9.75">
      <c r="G1243" s="66"/>
      <c r="J1243" s="66"/>
    </row>
    <row r="1244" spans="7:10" ht="9.75">
      <c r="G1244" s="66"/>
      <c r="J1244" s="66"/>
    </row>
    <row r="1245" spans="7:10" ht="9.75">
      <c r="G1245" s="66"/>
      <c r="J1245" s="66"/>
    </row>
    <row r="1246" spans="7:10" ht="9.75">
      <c r="G1246" s="66"/>
      <c r="J1246" s="66"/>
    </row>
    <row r="1247" spans="7:10" ht="9.75">
      <c r="G1247" s="66"/>
      <c r="J1247" s="66"/>
    </row>
    <row r="1248" spans="7:10" ht="9.75">
      <c r="G1248" s="66"/>
      <c r="J1248" s="66"/>
    </row>
    <row r="1249" spans="7:10" ht="9.75">
      <c r="G1249" s="66"/>
      <c r="J1249" s="66"/>
    </row>
    <row r="1250" spans="7:10" ht="9.75">
      <c r="G1250" s="66"/>
      <c r="J1250" s="66"/>
    </row>
    <row r="1251" spans="7:10" ht="9.75">
      <c r="G1251" s="66"/>
      <c r="J1251" s="66"/>
    </row>
    <row r="1252" spans="7:10" ht="9.75">
      <c r="G1252" s="66"/>
      <c r="J1252" s="66"/>
    </row>
    <row r="1253" spans="7:10" ht="9.75">
      <c r="G1253" s="66"/>
      <c r="J1253" s="66"/>
    </row>
    <row r="1254" spans="7:10" ht="9.75">
      <c r="G1254" s="66"/>
      <c r="J1254" s="66"/>
    </row>
    <row r="1255" spans="7:10" ht="9.75">
      <c r="G1255" s="66"/>
      <c r="J1255" s="66"/>
    </row>
    <row r="1256" spans="7:10" ht="9.75">
      <c r="G1256" s="66"/>
      <c r="J1256" s="66"/>
    </row>
    <row r="1257" spans="7:10" ht="9.75">
      <c r="G1257" s="66"/>
      <c r="J1257" s="66"/>
    </row>
    <row r="1258" spans="7:10" ht="9.75">
      <c r="G1258" s="66"/>
      <c r="J1258" s="66"/>
    </row>
    <row r="1259" spans="7:10" ht="9.75">
      <c r="G1259" s="66"/>
      <c r="J1259" s="66"/>
    </row>
    <row r="1260" spans="7:10" ht="9.75">
      <c r="G1260" s="66"/>
      <c r="J1260" s="66"/>
    </row>
    <row r="1261" spans="7:10" ht="9.75">
      <c r="G1261" s="66"/>
      <c r="J1261" s="66"/>
    </row>
    <row r="1262" spans="7:10" ht="9.75">
      <c r="G1262" s="66"/>
      <c r="J1262" s="66"/>
    </row>
    <row r="1263" spans="7:10" ht="9.75">
      <c r="G1263" s="66"/>
      <c r="J1263" s="66"/>
    </row>
    <row r="1264" spans="7:10" ht="9.75">
      <c r="G1264" s="66"/>
      <c r="J1264" s="66"/>
    </row>
    <row r="1265" spans="7:10" ht="9.75">
      <c r="G1265" s="66"/>
      <c r="J1265" s="66"/>
    </row>
    <row r="1266" spans="7:10" ht="9.75">
      <c r="G1266" s="66"/>
      <c r="J1266" s="66"/>
    </row>
    <row r="1267" spans="7:10" ht="9.75">
      <c r="G1267" s="66"/>
      <c r="J1267" s="66"/>
    </row>
    <row r="1268" spans="7:10" ht="9.75">
      <c r="G1268" s="66"/>
      <c r="J1268" s="66"/>
    </row>
    <row r="1269" spans="7:10" ht="9.75">
      <c r="G1269" s="66"/>
      <c r="J1269" s="66"/>
    </row>
    <row r="1270" spans="7:10" ht="9.75">
      <c r="G1270" s="66"/>
      <c r="J1270" s="66"/>
    </row>
    <row r="1271" spans="7:10" ht="9.75">
      <c r="G1271" s="66"/>
      <c r="J1271" s="66"/>
    </row>
    <row r="1272" spans="7:10" ht="9.75">
      <c r="G1272" s="66"/>
      <c r="J1272" s="66"/>
    </row>
    <row r="1273" spans="7:10" ht="9.75">
      <c r="G1273" s="66"/>
      <c r="J1273" s="66"/>
    </row>
    <row r="1274" spans="7:10" ht="9.75">
      <c r="G1274" s="66"/>
      <c r="J1274" s="66"/>
    </row>
    <row r="1275" spans="7:10" ht="9.75">
      <c r="G1275" s="66"/>
      <c r="J1275" s="66"/>
    </row>
    <row r="1276" spans="7:10" ht="9.75">
      <c r="G1276" s="66"/>
      <c r="J1276" s="66"/>
    </row>
    <row r="1277" spans="7:10" ht="9.75">
      <c r="G1277" s="66"/>
      <c r="J1277" s="66"/>
    </row>
    <row r="1278" spans="7:10" ht="9.75">
      <c r="G1278" s="66"/>
      <c r="J1278" s="66"/>
    </row>
    <row r="1279" spans="7:10" ht="9.75">
      <c r="G1279" s="66"/>
      <c r="J1279" s="66"/>
    </row>
    <row r="1280" spans="7:10" ht="9.75">
      <c r="G1280" s="66"/>
      <c r="J1280" s="66"/>
    </row>
    <row r="1281" spans="7:10" ht="9.75">
      <c r="G1281" s="66"/>
      <c r="J1281" s="66"/>
    </row>
    <row r="1282" spans="7:10" ht="9.75">
      <c r="G1282" s="66"/>
      <c r="J1282" s="66"/>
    </row>
    <row r="1283" spans="7:10" ht="9.75">
      <c r="G1283" s="66"/>
      <c r="J1283" s="66"/>
    </row>
    <row r="1284" spans="7:10" ht="9.75">
      <c r="G1284" s="66"/>
      <c r="J1284" s="66"/>
    </row>
    <row r="1285" spans="7:10" ht="9.75">
      <c r="G1285" s="66"/>
      <c r="J1285" s="66"/>
    </row>
    <row r="1286" spans="7:10" ht="9.75">
      <c r="G1286" s="66"/>
      <c r="J1286" s="66"/>
    </row>
    <row r="1287" spans="7:10" ht="9.75">
      <c r="G1287" s="66"/>
      <c r="J1287" s="66"/>
    </row>
    <row r="1288" spans="7:10" ht="9.75">
      <c r="G1288" s="66"/>
      <c r="J1288" s="66"/>
    </row>
    <row r="1289" spans="7:10" ht="9.75">
      <c r="G1289" s="66"/>
      <c r="J1289" s="66"/>
    </row>
    <row r="1290" spans="7:10" ht="9.75">
      <c r="G1290" s="66"/>
      <c r="J1290" s="66"/>
    </row>
    <row r="1291" spans="7:10" ht="9.75">
      <c r="G1291" s="66"/>
      <c r="J1291" s="66"/>
    </row>
    <row r="1292" spans="7:10" ht="9.75">
      <c r="G1292" s="66"/>
      <c r="J1292" s="66"/>
    </row>
    <row r="1293" spans="7:10" ht="9.75">
      <c r="G1293" s="66"/>
      <c r="J1293" s="66"/>
    </row>
    <row r="1294" spans="7:10" ht="9.75">
      <c r="G1294" s="66"/>
      <c r="J1294" s="66"/>
    </row>
    <row r="1295" spans="7:10" ht="9.75">
      <c r="G1295" s="66"/>
      <c r="J1295" s="66"/>
    </row>
    <row r="1296" spans="7:10" ht="9.75">
      <c r="G1296" s="66"/>
      <c r="J1296" s="66"/>
    </row>
    <row r="1297" spans="7:10" ht="9.75">
      <c r="G1297" s="66"/>
      <c r="J1297" s="66"/>
    </row>
    <row r="1298" spans="7:10" ht="9.75">
      <c r="G1298" s="66"/>
      <c r="J1298" s="66"/>
    </row>
    <row r="1299" spans="7:10" ht="9.75">
      <c r="G1299" s="66"/>
      <c r="J1299" s="66"/>
    </row>
    <row r="1300" spans="7:10" ht="9.75">
      <c r="G1300" s="66"/>
      <c r="J1300" s="66"/>
    </row>
    <row r="1301" spans="7:10" ht="9.75">
      <c r="G1301" s="66"/>
      <c r="J1301" s="66"/>
    </row>
    <row r="1302" spans="7:10" ht="9.75">
      <c r="G1302" s="66"/>
      <c r="J1302" s="66"/>
    </row>
    <row r="1303" spans="7:10" ht="9.75">
      <c r="G1303" s="66"/>
      <c r="J1303" s="66"/>
    </row>
    <row r="1304" spans="7:10" ht="9.75">
      <c r="G1304" s="66"/>
      <c r="J1304" s="66"/>
    </row>
    <row r="1305" spans="7:10" ht="9.75">
      <c r="G1305" s="66"/>
      <c r="J1305" s="66"/>
    </row>
    <row r="1306" spans="7:10" ht="9.75">
      <c r="G1306" s="66"/>
      <c r="J1306" s="66"/>
    </row>
    <row r="1307" spans="7:10" ht="9.75">
      <c r="G1307" s="66"/>
      <c r="J1307" s="66"/>
    </row>
    <row r="1308" spans="7:10" ht="9.75">
      <c r="G1308" s="66"/>
      <c r="J1308" s="66"/>
    </row>
    <row r="1309" spans="7:10" ht="9.75">
      <c r="G1309" s="66"/>
      <c r="J1309" s="66"/>
    </row>
    <row r="1310" spans="7:10" ht="9.75">
      <c r="G1310" s="66"/>
      <c r="J1310" s="66"/>
    </row>
    <row r="1311" spans="7:10" ht="9.75">
      <c r="G1311" s="66"/>
      <c r="J1311" s="66"/>
    </row>
    <row r="1312" spans="7:10" ht="9.75">
      <c r="G1312" s="66"/>
      <c r="J1312" s="66"/>
    </row>
    <row r="1313" spans="7:10" ht="9.75">
      <c r="G1313" s="66"/>
      <c r="J1313" s="66"/>
    </row>
    <row r="1314" spans="7:10" ht="9.75">
      <c r="G1314" s="66"/>
      <c r="J1314" s="66"/>
    </row>
    <row r="1315" spans="7:10" ht="9.75">
      <c r="G1315" s="66"/>
      <c r="J1315" s="66"/>
    </row>
    <row r="1316" spans="7:10" ht="9.75">
      <c r="G1316" s="66"/>
      <c r="J1316" s="66"/>
    </row>
    <row r="1317" spans="7:10" ht="9.75">
      <c r="G1317" s="66"/>
      <c r="J1317" s="66"/>
    </row>
    <row r="1318" spans="7:10" ht="9.75">
      <c r="G1318" s="66"/>
      <c r="J1318" s="66"/>
    </row>
    <row r="1319" spans="7:10" ht="9.75">
      <c r="G1319" s="66"/>
      <c r="J1319" s="66"/>
    </row>
    <row r="1320" spans="7:10" ht="9.75">
      <c r="G1320" s="66"/>
      <c r="J1320" s="66"/>
    </row>
    <row r="1321" spans="7:10" ht="9.75">
      <c r="G1321" s="66"/>
      <c r="J1321" s="66"/>
    </row>
    <row r="1322" spans="7:10" ht="9.75">
      <c r="G1322" s="66"/>
      <c r="J1322" s="66"/>
    </row>
    <row r="1323" spans="7:10" ht="9.75">
      <c r="G1323" s="66"/>
      <c r="J1323" s="66"/>
    </row>
    <row r="1324" spans="7:10" ht="9.75">
      <c r="G1324" s="66"/>
      <c r="J1324" s="66"/>
    </row>
    <row r="1325" spans="7:10" ht="9.75">
      <c r="G1325" s="66"/>
      <c r="J1325" s="66"/>
    </row>
    <row r="1326" spans="7:10" ht="9.75">
      <c r="G1326" s="66"/>
      <c r="J1326" s="66"/>
    </row>
    <row r="1327" spans="7:10" ht="9.75">
      <c r="G1327" s="66"/>
      <c r="J1327" s="66"/>
    </row>
    <row r="1328" spans="7:10" ht="9.75">
      <c r="G1328" s="66"/>
      <c r="J1328" s="66"/>
    </row>
    <row r="1329" spans="7:10" ht="9.75">
      <c r="G1329" s="66"/>
      <c r="J1329" s="66"/>
    </row>
    <row r="1330" spans="7:10" ht="9.75">
      <c r="G1330" s="66"/>
      <c r="J1330" s="66"/>
    </row>
    <row r="1331" spans="7:10" ht="9.75">
      <c r="G1331" s="66"/>
      <c r="J1331" s="66"/>
    </row>
    <row r="1332" spans="7:10" ht="9.75">
      <c r="G1332" s="66"/>
      <c r="J1332" s="66"/>
    </row>
    <row r="1333" spans="7:10" ht="9.75">
      <c r="G1333" s="66"/>
      <c r="J1333" s="66"/>
    </row>
    <row r="1334" spans="7:10" ht="9.75">
      <c r="G1334" s="66"/>
      <c r="J1334" s="66"/>
    </row>
    <row r="1335" spans="7:10" ht="9.75">
      <c r="G1335" s="66"/>
      <c r="J1335" s="66"/>
    </row>
    <row r="1336" spans="7:10" ht="9.75">
      <c r="G1336" s="66"/>
      <c r="J1336" s="66"/>
    </row>
    <row r="1337" spans="7:10" ht="9.75">
      <c r="G1337" s="66"/>
      <c r="J1337" s="66"/>
    </row>
    <row r="1338" spans="7:10" ht="9.75">
      <c r="G1338" s="66"/>
      <c r="J1338" s="66"/>
    </row>
    <row r="1339" spans="7:10" ht="9.75">
      <c r="G1339" s="66"/>
      <c r="J1339" s="66"/>
    </row>
    <row r="1340" spans="7:10" ht="9.75">
      <c r="G1340" s="66"/>
      <c r="J1340" s="66"/>
    </row>
    <row r="1341" spans="7:10" ht="9.75">
      <c r="G1341" s="66"/>
      <c r="J1341" s="66"/>
    </row>
    <row r="1342" spans="7:10" ht="9.75">
      <c r="G1342" s="66"/>
      <c r="J1342" s="66"/>
    </row>
    <row r="1343" spans="7:10" ht="9.75">
      <c r="G1343" s="66"/>
      <c r="J1343" s="66"/>
    </row>
    <row r="1344" spans="7:10" ht="9.75">
      <c r="G1344" s="66"/>
      <c r="J1344" s="66"/>
    </row>
    <row r="1345" spans="7:10" ht="9.75">
      <c r="G1345" s="66"/>
      <c r="J1345" s="66"/>
    </row>
    <row r="1346" spans="7:10" ht="9.75">
      <c r="G1346" s="66"/>
      <c r="J1346" s="66"/>
    </row>
    <row r="1347" spans="7:10" ht="9.75">
      <c r="G1347" s="66"/>
      <c r="J1347" s="66"/>
    </row>
    <row r="1348" spans="7:10" ht="9.75">
      <c r="G1348" s="66"/>
      <c r="J1348" s="66"/>
    </row>
    <row r="1349" spans="7:10" ht="9.75">
      <c r="G1349" s="66"/>
      <c r="J1349" s="66"/>
    </row>
    <row r="1350" spans="7:10" ht="9.75">
      <c r="G1350" s="66"/>
      <c r="J1350" s="66"/>
    </row>
    <row r="1351" spans="7:10" ht="9.75">
      <c r="G1351" s="66"/>
      <c r="J1351" s="66"/>
    </row>
    <row r="1352" spans="7:10" ht="9.75">
      <c r="G1352" s="66"/>
      <c r="J1352" s="66"/>
    </row>
    <row r="1353" spans="7:10" ht="9.75">
      <c r="G1353" s="66"/>
      <c r="J1353" s="66"/>
    </row>
    <row r="1354" spans="7:10" ht="9.75">
      <c r="G1354" s="66"/>
      <c r="J1354" s="66"/>
    </row>
    <row r="1355" spans="7:10" ht="9.75">
      <c r="G1355" s="66"/>
      <c r="J1355" s="66"/>
    </row>
    <row r="1356" spans="7:10" ht="9.75">
      <c r="G1356" s="66"/>
      <c r="J1356" s="66"/>
    </row>
    <row r="1357" spans="7:10" ht="9.75">
      <c r="G1357" s="66"/>
      <c r="J1357" s="66"/>
    </row>
    <row r="1358" spans="7:10" ht="9.75">
      <c r="G1358" s="66"/>
      <c r="J1358" s="66"/>
    </row>
    <row r="1359" spans="7:10" ht="9.75">
      <c r="G1359" s="66"/>
      <c r="J1359" s="66"/>
    </row>
    <row r="1360" spans="7:10" ht="9.75">
      <c r="G1360" s="66"/>
      <c r="J1360" s="66"/>
    </row>
    <row r="1361" spans="7:10" ht="9.75">
      <c r="G1361" s="66"/>
      <c r="J1361" s="66"/>
    </row>
    <row r="1362" spans="7:10" ht="9.75">
      <c r="G1362" s="66"/>
      <c r="J1362" s="66"/>
    </row>
    <row r="1363" spans="7:10" ht="9.75">
      <c r="G1363" s="66"/>
      <c r="J1363" s="66"/>
    </row>
    <row r="1364" spans="7:10" ht="9.75">
      <c r="G1364" s="66"/>
      <c r="J1364" s="66"/>
    </row>
    <row r="1365" spans="7:10" ht="9.75">
      <c r="G1365" s="66"/>
      <c r="J1365" s="66"/>
    </row>
    <row r="1366" spans="7:10" ht="9.75">
      <c r="G1366" s="66"/>
      <c r="J1366" s="66"/>
    </row>
    <row r="1367" spans="7:10" ht="9.75">
      <c r="G1367" s="66"/>
      <c r="J1367" s="66"/>
    </row>
    <row r="1368" spans="7:10" ht="9.75">
      <c r="G1368" s="66"/>
      <c r="J1368" s="66"/>
    </row>
    <row r="1369" spans="7:10" ht="9.75">
      <c r="G1369" s="66"/>
      <c r="J1369" s="66"/>
    </row>
    <row r="1370" spans="7:10" ht="9.75">
      <c r="G1370" s="66"/>
      <c r="J1370" s="66"/>
    </row>
    <row r="1371" spans="7:10" ht="9.75">
      <c r="G1371" s="66"/>
      <c r="J1371" s="66"/>
    </row>
    <row r="1372" spans="7:10" ht="9.75">
      <c r="G1372" s="66"/>
      <c r="J1372" s="66"/>
    </row>
    <row r="1373" spans="7:10" ht="9.75">
      <c r="G1373" s="66"/>
      <c r="J1373" s="66"/>
    </row>
    <row r="1374" spans="7:10" ht="9.75">
      <c r="G1374" s="66"/>
      <c r="J1374" s="66"/>
    </row>
    <row r="1375" spans="7:10" ht="9.75">
      <c r="G1375" s="66"/>
      <c r="J1375" s="66"/>
    </row>
    <row r="1376" spans="7:10" ht="9.75">
      <c r="G1376" s="66"/>
      <c r="J1376" s="66"/>
    </row>
    <row r="1377" spans="7:10" ht="9.75">
      <c r="G1377" s="66"/>
      <c r="J1377" s="66"/>
    </row>
    <row r="1378" spans="7:10" ht="9.75">
      <c r="G1378" s="66"/>
      <c r="J1378" s="66"/>
    </row>
    <row r="1379" spans="7:10" ht="9.75">
      <c r="G1379" s="66"/>
      <c r="J1379" s="66"/>
    </row>
    <row r="1380" spans="7:10" ht="9.75">
      <c r="G1380" s="66"/>
      <c r="J1380" s="66"/>
    </row>
    <row r="1381" spans="7:10" ht="9.75">
      <c r="G1381" s="66"/>
      <c r="J1381" s="66"/>
    </row>
    <row r="1382" spans="7:10" ht="9.75">
      <c r="G1382" s="66"/>
      <c r="J1382" s="66"/>
    </row>
    <row r="1383" spans="7:10" ht="9.75">
      <c r="G1383" s="66"/>
      <c r="J1383" s="66"/>
    </row>
    <row r="1384" spans="7:10" ht="9.75">
      <c r="G1384" s="66"/>
      <c r="J1384" s="66"/>
    </row>
    <row r="1385" spans="7:10" ht="9.75">
      <c r="G1385" s="66"/>
      <c r="J1385" s="66"/>
    </row>
    <row r="1386" spans="7:10" ht="9.75">
      <c r="G1386" s="66"/>
      <c r="J1386" s="66"/>
    </row>
    <row r="1387" spans="7:10" ht="9.75">
      <c r="G1387" s="66"/>
      <c r="J1387" s="66"/>
    </row>
    <row r="1388" spans="7:10" ht="9.75">
      <c r="G1388" s="66"/>
      <c r="J1388" s="66"/>
    </row>
    <row r="1389" spans="7:10" ht="9.75">
      <c r="G1389" s="66"/>
      <c r="J1389" s="66"/>
    </row>
    <row r="1390" spans="7:10" ht="9.75">
      <c r="G1390" s="66"/>
      <c r="J1390" s="66"/>
    </row>
    <row r="1391" spans="7:10" ht="9.75">
      <c r="G1391" s="66"/>
      <c r="J1391" s="66"/>
    </row>
    <row r="1392" spans="7:10" ht="9.75">
      <c r="G1392" s="66"/>
      <c r="J1392" s="66"/>
    </row>
    <row r="1393" spans="7:10" ht="9.75">
      <c r="G1393" s="66"/>
      <c r="J1393" s="66"/>
    </row>
    <row r="1394" spans="7:10" ht="9.75">
      <c r="G1394" s="66"/>
      <c r="J1394" s="66"/>
    </row>
    <row r="1395" spans="7:10" ht="9.75">
      <c r="G1395" s="66"/>
      <c r="J1395" s="66"/>
    </row>
    <row r="1396" spans="7:10" ht="9.75">
      <c r="G1396" s="66"/>
      <c r="J1396" s="66"/>
    </row>
    <row r="1397" spans="7:10" ht="9.75">
      <c r="G1397" s="66"/>
      <c r="J1397" s="66"/>
    </row>
    <row r="1398" spans="7:10" ht="9.75">
      <c r="G1398" s="66"/>
      <c r="J1398" s="66"/>
    </row>
    <row r="1399" spans="7:10" ht="9.75">
      <c r="G1399" s="66"/>
      <c r="J1399" s="66"/>
    </row>
    <row r="1400" spans="7:10" ht="9.75">
      <c r="G1400" s="66"/>
      <c r="J1400" s="66"/>
    </row>
    <row r="1401" spans="7:10" ht="9.75">
      <c r="G1401" s="66"/>
      <c r="J1401" s="66"/>
    </row>
    <row r="1402" spans="7:10" ht="9.75">
      <c r="G1402" s="66"/>
      <c r="J1402" s="66"/>
    </row>
    <row r="1403" spans="7:10" ht="9.75">
      <c r="G1403" s="66"/>
      <c r="J1403" s="66"/>
    </row>
    <row r="1404" spans="7:10" ht="9.75">
      <c r="G1404" s="66"/>
      <c r="J1404" s="66"/>
    </row>
    <row r="1405" spans="7:10" ht="9.75">
      <c r="G1405" s="66"/>
      <c r="J1405" s="66"/>
    </row>
    <row r="1406" spans="7:10" ht="9.75">
      <c r="G1406" s="66"/>
      <c r="J1406" s="66"/>
    </row>
    <row r="1407" spans="7:10" ht="9.75">
      <c r="G1407" s="66"/>
      <c r="J1407" s="66"/>
    </row>
    <row r="1408" spans="7:10" ht="9.75">
      <c r="G1408" s="66"/>
      <c r="J1408" s="66"/>
    </row>
    <row r="1409" spans="7:10" ht="9.75">
      <c r="G1409" s="66"/>
      <c r="J1409" s="66"/>
    </row>
    <row r="1410" spans="7:10" ht="9.75">
      <c r="G1410" s="66"/>
      <c r="J1410" s="66"/>
    </row>
    <row r="1411" spans="7:10" ht="9.75">
      <c r="G1411" s="66"/>
      <c r="J1411" s="66"/>
    </row>
    <row r="1412" spans="7:10" ht="9.75">
      <c r="G1412" s="66"/>
      <c r="J1412" s="66"/>
    </row>
    <row r="1413" spans="7:10" ht="9.75">
      <c r="G1413" s="66"/>
      <c r="J1413" s="66"/>
    </row>
    <row r="1414" spans="7:10" ht="9.75">
      <c r="G1414" s="66"/>
      <c r="J1414" s="66"/>
    </row>
    <row r="1415" spans="7:10" ht="9.75">
      <c r="G1415" s="66"/>
      <c r="J1415" s="66"/>
    </row>
    <row r="1416" spans="7:10" ht="9.75">
      <c r="G1416" s="66"/>
      <c r="J1416" s="66"/>
    </row>
    <row r="1417" spans="7:10" ht="9.75">
      <c r="G1417" s="66"/>
      <c r="J1417" s="66"/>
    </row>
    <row r="1418" spans="7:10" ht="9.75">
      <c r="G1418" s="66"/>
      <c r="J1418" s="66"/>
    </row>
    <row r="1419" spans="7:10" ht="9.75">
      <c r="G1419" s="66"/>
      <c r="J1419" s="66"/>
    </row>
    <row r="1420" spans="7:10" ht="9.75">
      <c r="G1420" s="66"/>
      <c r="J1420" s="66"/>
    </row>
    <row r="1421" spans="7:10" ht="9.75">
      <c r="G1421" s="66"/>
      <c r="J1421" s="66"/>
    </row>
    <row r="1422" spans="7:10" ht="9.75">
      <c r="G1422" s="66"/>
      <c r="J1422" s="66"/>
    </row>
    <row r="1423" spans="7:10" ht="9.75">
      <c r="G1423" s="66"/>
      <c r="J1423" s="66"/>
    </row>
    <row r="1424" spans="7:10" ht="9.75">
      <c r="G1424" s="66"/>
      <c r="J1424" s="66"/>
    </row>
    <row r="1425" spans="7:10" ht="9.75">
      <c r="G1425" s="66"/>
      <c r="J1425" s="66"/>
    </row>
    <row r="1426" spans="7:10" ht="9.75">
      <c r="G1426" s="66"/>
      <c r="J1426" s="66"/>
    </row>
    <row r="1427" spans="7:10" ht="9.75">
      <c r="G1427" s="66"/>
      <c r="J1427" s="66"/>
    </row>
    <row r="1428" spans="7:10" ht="9.75">
      <c r="G1428" s="66"/>
      <c r="J1428" s="66"/>
    </row>
    <row r="1429" spans="7:10" ht="9.75">
      <c r="G1429" s="66"/>
      <c r="J1429" s="66"/>
    </row>
    <row r="1430" spans="7:10" ht="9.75">
      <c r="G1430" s="66"/>
      <c r="J1430" s="66"/>
    </row>
    <row r="1431" spans="7:10" ht="9.75">
      <c r="G1431" s="66"/>
      <c r="J1431" s="66"/>
    </row>
    <row r="1432" spans="7:10" ht="9.75">
      <c r="G1432" s="66"/>
      <c r="J1432" s="66"/>
    </row>
    <row r="1433" spans="7:10" ht="9.75">
      <c r="G1433" s="66"/>
      <c r="J1433" s="66"/>
    </row>
    <row r="1434" spans="7:10" ht="9.75">
      <c r="G1434" s="66"/>
      <c r="J1434" s="66"/>
    </row>
    <row r="1435" spans="7:10" ht="9.75">
      <c r="G1435" s="66"/>
      <c r="J1435" s="66"/>
    </row>
    <row r="1436" spans="7:10" ht="9.75">
      <c r="G1436" s="66"/>
      <c r="J1436" s="66"/>
    </row>
    <row r="1437" spans="7:10" ht="9.75">
      <c r="G1437" s="66"/>
      <c r="J1437" s="66"/>
    </row>
    <row r="1438" spans="7:10" ht="9.75">
      <c r="G1438" s="66"/>
      <c r="J1438" s="66"/>
    </row>
    <row r="1439" spans="7:10" ht="9.75">
      <c r="G1439" s="66"/>
      <c r="J1439" s="66"/>
    </row>
    <row r="1440" spans="7:10" ht="9.75">
      <c r="G1440" s="66"/>
      <c r="J1440" s="66"/>
    </row>
    <row r="1441" spans="7:10" ht="9.75">
      <c r="G1441" s="66"/>
      <c r="J1441" s="66"/>
    </row>
    <row r="1442" spans="7:10" ht="9.75">
      <c r="G1442" s="66"/>
      <c r="J1442" s="66"/>
    </row>
    <row r="1443" spans="7:10" ht="9.75">
      <c r="G1443" s="66"/>
      <c r="J1443" s="66"/>
    </row>
    <row r="1444" spans="7:10" ht="9.75">
      <c r="G1444" s="66"/>
      <c r="J1444" s="66"/>
    </row>
    <row r="1445" spans="7:10" ht="9.75">
      <c r="G1445" s="66"/>
      <c r="J1445" s="66"/>
    </row>
    <row r="1446" spans="7:10" ht="9.75">
      <c r="G1446" s="66"/>
      <c r="J1446" s="66"/>
    </row>
    <row r="1447" spans="7:10" ht="9.75">
      <c r="G1447" s="66"/>
      <c r="J1447" s="66"/>
    </row>
    <row r="1448" spans="7:10" ht="9.75">
      <c r="G1448" s="66"/>
      <c r="J1448" s="66"/>
    </row>
    <row r="1449" spans="7:10" ht="9.75">
      <c r="G1449" s="66"/>
      <c r="J1449" s="66"/>
    </row>
    <row r="1450" spans="7:10" ht="9.75">
      <c r="G1450" s="66"/>
      <c r="J1450" s="66"/>
    </row>
    <row r="1451" spans="7:10" ht="9.75">
      <c r="G1451" s="66"/>
      <c r="J1451" s="66"/>
    </row>
    <row r="1452" spans="7:10" ht="9.75">
      <c r="G1452" s="66"/>
      <c r="J1452" s="66"/>
    </row>
    <row r="1453" spans="7:10" ht="9.75">
      <c r="G1453" s="66"/>
      <c r="J1453" s="66"/>
    </row>
    <row r="1454" spans="7:10" ht="9.75">
      <c r="G1454" s="66"/>
      <c r="J1454" s="66"/>
    </row>
    <row r="1455" spans="7:10" ht="9.75">
      <c r="G1455" s="66"/>
      <c r="J1455" s="66"/>
    </row>
    <row r="1456" spans="7:10" ht="9.75">
      <c r="G1456" s="66"/>
      <c r="J1456" s="66"/>
    </row>
    <row r="1457" spans="7:10" ht="9.75">
      <c r="G1457" s="66"/>
      <c r="J1457" s="66"/>
    </row>
    <row r="1458" spans="7:10" ht="9.75">
      <c r="G1458" s="66"/>
      <c r="J1458" s="66"/>
    </row>
    <row r="1459" spans="7:10" ht="9.75">
      <c r="G1459" s="66"/>
      <c r="J1459" s="66"/>
    </row>
    <row r="1460" spans="7:10" ht="9.75">
      <c r="G1460" s="66"/>
      <c r="J1460" s="66"/>
    </row>
    <row r="1461" spans="7:10" ht="9.75">
      <c r="G1461" s="66"/>
      <c r="J1461" s="66"/>
    </row>
    <row r="1462" spans="7:10" ht="9.75">
      <c r="G1462" s="66"/>
      <c r="J1462" s="66"/>
    </row>
    <row r="1463" spans="7:10" ht="9.75">
      <c r="G1463" s="66"/>
      <c r="J1463" s="66"/>
    </row>
    <row r="1464" spans="7:10" ht="9.75">
      <c r="G1464" s="66"/>
      <c r="J1464" s="66"/>
    </row>
    <row r="1465" spans="7:10" ht="9.75">
      <c r="G1465" s="66"/>
      <c r="J1465" s="66"/>
    </row>
    <row r="1466" spans="7:10" ht="9.75">
      <c r="G1466" s="66"/>
      <c r="J1466" s="66"/>
    </row>
    <row r="1467" spans="7:10" ht="9.75">
      <c r="G1467" s="66"/>
      <c r="J1467" s="66"/>
    </row>
    <row r="1468" spans="7:10" ht="9.75">
      <c r="G1468" s="66"/>
      <c r="J1468" s="66"/>
    </row>
    <row r="1469" spans="7:10" ht="9.75">
      <c r="G1469" s="66"/>
      <c r="J1469" s="66"/>
    </row>
    <row r="1470" spans="7:10" ht="9.75">
      <c r="G1470" s="66"/>
      <c r="J1470" s="66"/>
    </row>
    <row r="1471" spans="7:10" ht="9.75">
      <c r="G1471" s="66"/>
      <c r="J1471" s="66"/>
    </row>
    <row r="1472" spans="7:10" ht="9.75">
      <c r="G1472" s="66"/>
      <c r="J1472" s="66"/>
    </row>
    <row r="1473" spans="7:10" ht="9.75">
      <c r="G1473" s="66"/>
      <c r="J1473" s="66"/>
    </row>
    <row r="1474" spans="7:10" ht="9.75">
      <c r="G1474" s="66"/>
      <c r="J1474" s="66"/>
    </row>
    <row r="1475" spans="7:10" ht="9.75">
      <c r="G1475" s="66"/>
      <c r="J1475" s="66"/>
    </row>
    <row r="1476" spans="7:10" ht="9.75">
      <c r="G1476" s="66"/>
      <c r="J1476" s="66"/>
    </row>
    <row r="1477" spans="7:10" ht="9.75">
      <c r="G1477" s="66"/>
      <c r="J1477" s="66"/>
    </row>
    <row r="1478" spans="7:10" ht="9.75">
      <c r="G1478" s="66"/>
      <c r="J1478" s="66"/>
    </row>
    <row r="1479" spans="7:10" ht="9.75">
      <c r="G1479" s="66"/>
      <c r="J1479" s="66"/>
    </row>
    <row r="1480" spans="7:10" ht="9.75">
      <c r="G1480" s="66"/>
      <c r="J1480" s="66"/>
    </row>
    <row r="1481" spans="7:10" ht="9.75">
      <c r="G1481" s="66"/>
      <c r="J1481" s="66"/>
    </row>
    <row r="1482" spans="7:10" ht="9.75">
      <c r="G1482" s="66"/>
      <c r="J1482" s="66"/>
    </row>
    <row r="1483" spans="7:10" ht="9.75">
      <c r="G1483" s="66"/>
      <c r="J1483" s="66"/>
    </row>
    <row r="1484" spans="7:10" ht="9.75">
      <c r="G1484" s="66"/>
      <c r="J1484" s="66"/>
    </row>
    <row r="1485" spans="7:10" ht="9.75">
      <c r="G1485" s="66"/>
      <c r="J1485" s="66"/>
    </row>
    <row r="1486" spans="7:10" ht="9.75">
      <c r="G1486" s="66"/>
      <c r="J1486" s="66"/>
    </row>
    <row r="1487" spans="7:10" ht="9.75">
      <c r="G1487" s="66"/>
      <c r="J1487" s="66"/>
    </row>
    <row r="1488" spans="7:10" ht="9.75">
      <c r="G1488" s="66"/>
      <c r="J1488" s="66"/>
    </row>
    <row r="1489" spans="7:10" ht="9.75">
      <c r="G1489" s="66"/>
      <c r="J1489" s="66"/>
    </row>
    <row r="1490" spans="7:10" ht="9.75">
      <c r="G1490" s="66"/>
      <c r="J1490" s="66"/>
    </row>
    <row r="1491" spans="7:10" ht="9.75">
      <c r="G1491" s="66"/>
      <c r="J1491" s="66"/>
    </row>
    <row r="1492" spans="7:10" ht="9.75">
      <c r="G1492" s="66"/>
      <c r="J1492" s="66"/>
    </row>
    <row r="1493" spans="7:10" ht="9.75">
      <c r="G1493" s="66"/>
      <c r="J1493" s="66"/>
    </row>
    <row r="1494" spans="7:10" ht="9.75">
      <c r="G1494" s="66"/>
      <c r="J1494" s="66"/>
    </row>
    <row r="1495" spans="7:10" ht="9.75">
      <c r="G1495" s="66"/>
      <c r="J1495" s="66"/>
    </row>
    <row r="1496" spans="7:10" ht="9.75">
      <c r="G1496" s="66"/>
      <c r="J1496" s="66"/>
    </row>
    <row r="1497" spans="7:10" ht="9.75">
      <c r="G1497" s="66"/>
      <c r="J1497" s="66"/>
    </row>
    <row r="1498" spans="7:10" ht="9.75">
      <c r="G1498" s="66"/>
      <c r="J1498" s="66"/>
    </row>
    <row r="1499" spans="7:10" ht="9.75">
      <c r="G1499" s="66"/>
      <c r="J1499" s="66"/>
    </row>
    <row r="1500" spans="7:10" ht="9.75">
      <c r="G1500" s="66"/>
      <c r="J1500" s="66"/>
    </row>
    <row r="1501" spans="7:10" ht="9.75">
      <c r="G1501" s="66"/>
      <c r="J1501" s="66"/>
    </row>
    <row r="1502" spans="7:10" ht="9.75">
      <c r="G1502" s="66"/>
      <c r="J1502" s="66"/>
    </row>
    <row r="1503" spans="7:10" ht="9.75">
      <c r="G1503" s="66"/>
      <c r="J1503" s="66"/>
    </row>
    <row r="1504" spans="7:10" ht="9.75">
      <c r="G1504" s="66"/>
      <c r="J1504" s="66"/>
    </row>
    <row r="1505" spans="7:10" ht="9.75">
      <c r="G1505" s="66"/>
      <c r="J1505" s="66"/>
    </row>
    <row r="1506" spans="7:10" ht="9.75">
      <c r="G1506" s="66"/>
      <c r="J1506" s="66"/>
    </row>
    <row r="1507" spans="7:10" ht="9.75">
      <c r="G1507" s="66"/>
      <c r="J1507" s="66"/>
    </row>
    <row r="1508" spans="7:10" ht="9.75">
      <c r="G1508" s="66"/>
      <c r="J1508" s="66"/>
    </row>
    <row r="1509" spans="7:10" ht="9.75">
      <c r="G1509" s="66"/>
      <c r="J1509" s="66"/>
    </row>
    <row r="1510" spans="7:10" ht="9.75">
      <c r="G1510" s="66"/>
      <c r="J1510" s="66"/>
    </row>
    <row r="1511" spans="7:10" ht="9.75">
      <c r="G1511" s="66"/>
      <c r="J1511" s="66"/>
    </row>
    <row r="1512" spans="7:10" ht="9.75">
      <c r="G1512" s="66"/>
      <c r="J1512" s="66"/>
    </row>
    <row r="1513" spans="7:10" ht="9.75">
      <c r="G1513" s="66"/>
      <c r="J1513" s="66"/>
    </row>
    <row r="1514" spans="7:10" ht="9.75">
      <c r="G1514" s="66"/>
      <c r="J1514" s="66"/>
    </row>
    <row r="1515" spans="7:10" ht="9.75">
      <c r="G1515" s="66"/>
      <c r="J1515" s="66"/>
    </row>
    <row r="1516" spans="7:10" ht="9.75">
      <c r="G1516" s="66"/>
      <c r="J1516" s="66"/>
    </row>
    <row r="1517" spans="7:10" ht="9.75">
      <c r="G1517" s="66"/>
      <c r="J1517" s="66"/>
    </row>
    <row r="1518" spans="7:10" ht="9.75">
      <c r="G1518" s="66"/>
      <c r="J1518" s="66"/>
    </row>
    <row r="1519" spans="7:10" ht="9.75">
      <c r="G1519" s="66"/>
      <c r="J1519" s="66"/>
    </row>
    <row r="1520" spans="7:10" ht="9.75">
      <c r="G1520" s="66"/>
      <c r="J1520" s="66"/>
    </row>
    <row r="1521" spans="7:10" ht="9.75">
      <c r="G1521" s="66"/>
      <c r="J1521" s="66"/>
    </row>
    <row r="1522" spans="7:10" ht="9.75">
      <c r="G1522" s="66"/>
      <c r="J1522" s="66"/>
    </row>
    <row r="1523" spans="7:10" ht="9.75">
      <c r="G1523" s="66"/>
      <c r="J1523" s="66"/>
    </row>
    <row r="1524" spans="7:10" ht="9.75">
      <c r="G1524" s="66"/>
      <c r="J1524" s="66"/>
    </row>
    <row r="1525" spans="7:10" ht="9.75">
      <c r="G1525" s="66"/>
      <c r="J1525" s="66"/>
    </row>
    <row r="1526" spans="7:10" ht="9.75">
      <c r="G1526" s="66"/>
      <c r="J1526" s="66"/>
    </row>
    <row r="1527" spans="7:10" ht="9.75">
      <c r="G1527" s="66"/>
      <c r="J1527" s="66"/>
    </row>
    <row r="1528" spans="7:10" ht="9.75">
      <c r="G1528" s="66"/>
      <c r="J1528" s="66"/>
    </row>
    <row r="1529" spans="7:10" ht="9.75">
      <c r="G1529" s="66"/>
      <c r="J1529" s="66"/>
    </row>
    <row r="1530" spans="7:10" ht="9.75">
      <c r="G1530" s="66"/>
      <c r="J1530" s="66"/>
    </row>
    <row r="1531" spans="7:10" ht="9.75">
      <c r="G1531" s="66"/>
      <c r="J1531" s="66"/>
    </row>
    <row r="1532" spans="7:10" ht="9.75">
      <c r="G1532" s="66"/>
      <c r="J1532" s="66"/>
    </row>
    <row r="1533" spans="7:10" ht="9.75">
      <c r="G1533" s="66"/>
      <c r="J1533" s="66"/>
    </row>
    <row r="1534" spans="7:10" ht="9.75">
      <c r="G1534" s="66"/>
      <c r="J1534" s="66"/>
    </row>
    <row r="1535" spans="7:10" ht="9.75">
      <c r="G1535" s="66"/>
      <c r="J1535" s="66"/>
    </row>
    <row r="1536" spans="7:10" ht="9.75">
      <c r="G1536" s="66"/>
      <c r="J1536" s="66"/>
    </row>
    <row r="1537" spans="7:10" ht="9.75">
      <c r="G1537" s="66"/>
      <c r="J1537" s="66"/>
    </row>
    <row r="1538" spans="7:10" ht="9.75">
      <c r="G1538" s="66"/>
      <c r="J1538" s="66"/>
    </row>
    <row r="1539" spans="7:10" ht="9.75">
      <c r="G1539" s="66"/>
      <c r="J1539" s="66"/>
    </row>
    <row r="1540" spans="7:10" ht="9.75">
      <c r="G1540" s="66"/>
      <c r="J1540" s="66"/>
    </row>
    <row r="1541" spans="7:10" ht="9.75">
      <c r="G1541" s="66"/>
      <c r="J1541" s="66"/>
    </row>
    <row r="1542" spans="7:10" ht="9.75">
      <c r="G1542" s="66"/>
      <c r="J1542" s="66"/>
    </row>
    <row r="1543" spans="7:10" ht="9.75">
      <c r="G1543" s="66"/>
      <c r="J1543" s="66"/>
    </row>
    <row r="1544" spans="7:10" ht="9.75">
      <c r="G1544" s="66"/>
      <c r="J1544" s="66"/>
    </row>
    <row r="1545" spans="7:10" ht="9.75">
      <c r="G1545" s="66"/>
      <c r="J1545" s="66"/>
    </row>
    <row r="1546" spans="7:10" ht="9.75">
      <c r="G1546" s="66"/>
      <c r="J1546" s="66"/>
    </row>
    <row r="1547" spans="7:10" ht="9.75">
      <c r="G1547" s="66"/>
      <c r="J1547" s="66"/>
    </row>
    <row r="1548" spans="7:10" ht="9.75">
      <c r="G1548" s="66"/>
      <c r="J1548" s="66"/>
    </row>
    <row r="1549" spans="7:10" ht="9.75">
      <c r="G1549" s="66"/>
      <c r="J1549" s="66"/>
    </row>
    <row r="1550" spans="7:10" ht="9.75">
      <c r="G1550" s="66"/>
      <c r="J1550" s="66"/>
    </row>
    <row r="1551" spans="7:10" ht="9.75">
      <c r="G1551" s="66"/>
      <c r="J1551" s="66"/>
    </row>
    <row r="1552" spans="7:10" ht="9.75">
      <c r="G1552" s="66"/>
      <c r="J1552" s="66"/>
    </row>
    <row r="1553" spans="7:10" ht="9.75">
      <c r="G1553" s="66"/>
      <c r="J1553" s="66"/>
    </row>
    <row r="1554" spans="7:10" ht="9.75">
      <c r="G1554" s="66"/>
      <c r="J1554" s="66"/>
    </row>
    <row r="1555" spans="7:10" ht="9.75">
      <c r="G1555" s="66"/>
      <c r="J1555" s="66"/>
    </row>
    <row r="1556" spans="7:10" ht="9.75">
      <c r="G1556" s="66"/>
      <c r="J1556" s="66"/>
    </row>
    <row r="1557" spans="7:10" ht="9.75">
      <c r="G1557" s="66"/>
      <c r="J1557" s="66"/>
    </row>
    <row r="1558" spans="7:10" ht="9.75">
      <c r="G1558" s="66"/>
      <c r="J1558" s="66"/>
    </row>
    <row r="1559" spans="7:10" ht="9.75">
      <c r="G1559" s="66"/>
      <c r="J1559" s="66"/>
    </row>
    <row r="1560" spans="7:10" ht="9.75">
      <c r="G1560" s="66"/>
      <c r="J1560" s="66"/>
    </row>
    <row r="1561" spans="7:10" ht="9.75">
      <c r="G1561" s="66"/>
      <c r="J1561" s="66"/>
    </row>
    <row r="1562" spans="7:10" ht="9.75">
      <c r="G1562" s="66"/>
      <c r="J1562" s="66"/>
    </row>
    <row r="1563" spans="7:10" ht="9.75">
      <c r="G1563" s="66"/>
      <c r="J1563" s="66"/>
    </row>
    <row r="1564" spans="7:10" ht="9.75">
      <c r="G1564" s="66"/>
      <c r="J1564" s="66"/>
    </row>
    <row r="1565" spans="7:10" ht="9.75">
      <c r="G1565" s="66"/>
      <c r="J1565" s="66"/>
    </row>
    <row r="1566" spans="7:10" ht="9.75">
      <c r="G1566" s="66"/>
      <c r="J1566" s="66"/>
    </row>
    <row r="1567" spans="7:10" ht="9.75">
      <c r="G1567" s="66"/>
      <c r="J1567" s="66"/>
    </row>
    <row r="1568" spans="7:10" ht="9.75">
      <c r="G1568" s="66"/>
      <c r="J1568" s="66"/>
    </row>
    <row r="1569" spans="7:10" ht="9.75">
      <c r="G1569" s="66"/>
      <c r="J1569" s="66"/>
    </row>
    <row r="1570" spans="7:10" ht="9.75">
      <c r="G1570" s="66"/>
      <c r="J1570" s="66"/>
    </row>
    <row r="1571" spans="7:10" ht="9.75">
      <c r="G1571" s="66"/>
      <c r="J1571" s="66"/>
    </row>
    <row r="1572" spans="7:10" ht="9.75">
      <c r="G1572" s="66"/>
      <c r="J1572" s="66"/>
    </row>
    <row r="1573" spans="7:10" ht="9.75">
      <c r="G1573" s="66"/>
      <c r="J1573" s="66"/>
    </row>
    <row r="1574" spans="7:10" ht="9.75">
      <c r="G1574" s="66"/>
      <c r="J1574" s="66"/>
    </row>
    <row r="1575" spans="7:10" ht="9.75">
      <c r="G1575" s="66"/>
      <c r="J1575" s="66"/>
    </row>
    <row r="1576" spans="7:10" ht="9.75">
      <c r="G1576" s="66"/>
      <c r="J1576" s="66"/>
    </row>
    <row r="1577" spans="7:10" ht="9.75">
      <c r="G1577" s="66"/>
      <c r="J1577" s="66"/>
    </row>
    <row r="1578" spans="7:10" ht="9.75">
      <c r="G1578" s="66"/>
      <c r="J1578" s="66"/>
    </row>
    <row r="1579" spans="7:10" ht="9.75">
      <c r="G1579" s="66"/>
      <c r="J1579" s="66"/>
    </row>
    <row r="1580" spans="7:10" ht="9.75">
      <c r="G1580" s="66"/>
      <c r="J1580" s="66"/>
    </row>
    <row r="1581" spans="7:10" ht="9.75">
      <c r="G1581" s="66"/>
      <c r="J1581" s="66"/>
    </row>
    <row r="1582" spans="7:10" ht="9.75">
      <c r="G1582" s="66"/>
      <c r="J1582" s="66"/>
    </row>
    <row r="1583" spans="7:10" ht="9.75">
      <c r="G1583" s="66"/>
      <c r="J1583" s="66"/>
    </row>
    <row r="1584" spans="7:10" ht="9.75">
      <c r="G1584" s="66"/>
      <c r="J1584" s="66"/>
    </row>
    <row r="1585" spans="7:10" ht="9.75">
      <c r="G1585" s="66"/>
      <c r="J1585" s="66"/>
    </row>
    <row r="1586" spans="7:10" ht="9.75">
      <c r="G1586" s="66"/>
      <c r="J1586" s="66"/>
    </row>
    <row r="1587" spans="7:10" ht="9.75">
      <c r="G1587" s="66"/>
      <c r="J1587" s="66"/>
    </row>
    <row r="1588" spans="7:10" ht="9.75">
      <c r="G1588" s="66"/>
      <c r="J1588" s="66"/>
    </row>
    <row r="1589" spans="7:10" ht="9.75">
      <c r="G1589" s="66"/>
      <c r="J1589" s="66"/>
    </row>
    <row r="1590" spans="7:10" ht="9.75">
      <c r="G1590" s="66"/>
      <c r="J1590" s="66"/>
    </row>
    <row r="1591" spans="7:10" ht="9.75">
      <c r="G1591" s="66"/>
      <c r="J1591" s="66"/>
    </row>
    <row r="1592" spans="7:10" ht="9.75">
      <c r="G1592" s="66"/>
      <c r="J1592" s="66"/>
    </row>
    <row r="1593" spans="7:10" ht="9.75">
      <c r="G1593" s="66"/>
      <c r="J1593" s="66"/>
    </row>
    <row r="1594" spans="7:10" ht="9.75">
      <c r="G1594" s="66"/>
      <c r="J1594" s="66"/>
    </row>
    <row r="1595" spans="7:10" ht="9.75">
      <c r="G1595" s="66"/>
      <c r="J1595" s="66"/>
    </row>
    <row r="1596" spans="7:10" ht="9.75">
      <c r="G1596" s="66"/>
      <c r="J1596" s="66"/>
    </row>
    <row r="1597" spans="7:10" ht="9.75">
      <c r="G1597" s="66"/>
      <c r="J1597" s="66"/>
    </row>
    <row r="1598" spans="7:10" ht="9.75">
      <c r="G1598" s="66"/>
      <c r="J1598" s="66"/>
    </row>
    <row r="1599" spans="7:10" ht="9.75">
      <c r="G1599" s="66"/>
      <c r="J1599" s="66"/>
    </row>
    <row r="1600" spans="7:10" ht="9.75">
      <c r="G1600" s="66"/>
      <c r="J1600" s="66"/>
    </row>
    <row r="1601" spans="7:10" ht="9.75">
      <c r="G1601" s="66"/>
      <c r="J1601" s="66"/>
    </row>
    <row r="1602" spans="7:10" ht="9.75">
      <c r="G1602" s="66"/>
      <c r="J1602" s="66"/>
    </row>
    <row r="1603" spans="7:10" ht="9.75">
      <c r="G1603" s="66"/>
      <c r="J1603" s="66"/>
    </row>
    <row r="1604" spans="7:10" ht="9.75">
      <c r="G1604" s="66"/>
      <c r="J1604" s="66"/>
    </row>
    <row r="1605" spans="7:10" ht="9.75">
      <c r="G1605" s="66"/>
      <c r="J1605" s="66"/>
    </row>
    <row r="1606" spans="7:10" ht="9.75">
      <c r="G1606" s="66"/>
      <c r="J1606" s="66"/>
    </row>
    <row r="1607" spans="7:10" ht="9.75">
      <c r="G1607" s="66"/>
      <c r="J1607" s="66"/>
    </row>
    <row r="1608" spans="7:10" ht="9.75">
      <c r="G1608" s="66"/>
      <c r="J1608" s="66"/>
    </row>
    <row r="1609" spans="7:10" ht="9.75">
      <c r="G1609" s="66"/>
      <c r="J1609" s="66"/>
    </row>
    <row r="1610" spans="7:10" ht="9.75">
      <c r="G1610" s="66"/>
      <c r="J1610" s="66"/>
    </row>
    <row r="1611" spans="7:10" ht="9.75">
      <c r="G1611" s="66"/>
      <c r="J1611" s="66"/>
    </row>
    <row r="1612" spans="7:10" ht="9.75">
      <c r="G1612" s="66"/>
      <c r="J1612" s="66"/>
    </row>
    <row r="1613" spans="7:10" ht="9.75">
      <c r="G1613" s="66"/>
      <c r="J1613" s="66"/>
    </row>
    <row r="1614" spans="7:10" ht="9.75">
      <c r="G1614" s="66"/>
      <c r="J1614" s="66"/>
    </row>
    <row r="1615" spans="7:10" ht="9.75">
      <c r="G1615" s="66"/>
      <c r="J1615" s="66"/>
    </row>
    <row r="1616" spans="7:10" ht="9.75">
      <c r="G1616" s="66"/>
      <c r="J1616" s="66"/>
    </row>
    <row r="1617" spans="7:10" ht="9.75">
      <c r="G1617" s="66"/>
      <c r="J1617" s="66"/>
    </row>
    <row r="1618" spans="7:10" ht="9.75">
      <c r="G1618" s="66"/>
      <c r="J1618" s="66"/>
    </row>
    <row r="1619" spans="7:10" ht="9.75">
      <c r="G1619" s="66"/>
      <c r="J1619" s="66"/>
    </row>
    <row r="1620" spans="7:10" ht="9.75">
      <c r="G1620" s="66"/>
      <c r="J1620" s="66"/>
    </row>
    <row r="1621" spans="7:10" ht="9.75">
      <c r="G1621" s="66"/>
      <c r="J1621" s="66"/>
    </row>
    <row r="1622" spans="7:10" ht="9.75">
      <c r="G1622" s="66"/>
      <c r="J1622" s="66"/>
    </row>
    <row r="1623" spans="7:10" ht="9.75">
      <c r="G1623" s="66"/>
      <c r="J1623" s="66"/>
    </row>
    <row r="1624" spans="7:10" ht="9.75">
      <c r="G1624" s="66"/>
      <c r="J1624" s="66"/>
    </row>
    <row r="1625" spans="7:10" ht="9.75">
      <c r="G1625" s="66"/>
      <c r="J1625" s="66"/>
    </row>
    <row r="1626" spans="7:10" ht="9.75">
      <c r="G1626" s="66"/>
      <c r="J1626" s="66"/>
    </row>
    <row r="1627" spans="7:10" ht="9.75">
      <c r="G1627" s="66"/>
      <c r="J1627" s="66"/>
    </row>
    <row r="1628" spans="7:10" ht="9.75">
      <c r="G1628" s="66"/>
      <c r="J1628" s="66"/>
    </row>
    <row r="1629" spans="7:10" ht="9.75">
      <c r="G1629" s="66"/>
      <c r="J1629" s="66"/>
    </row>
    <row r="1630" spans="7:10" ht="9.75">
      <c r="G1630" s="66"/>
      <c r="J1630" s="66"/>
    </row>
    <row r="1631" spans="7:10" ht="9.75">
      <c r="G1631" s="66"/>
      <c r="J1631" s="66"/>
    </row>
    <row r="1632" spans="7:10" ht="9.75">
      <c r="G1632" s="66"/>
      <c r="J1632" s="66"/>
    </row>
    <row r="1633" spans="7:10" ht="9.75">
      <c r="G1633" s="66"/>
      <c r="J1633" s="66"/>
    </row>
    <row r="1634" spans="7:10" ht="9.75">
      <c r="G1634" s="66"/>
      <c r="J1634" s="66"/>
    </row>
    <row r="1635" spans="7:10" ht="9.75">
      <c r="G1635" s="66"/>
      <c r="J1635" s="66"/>
    </row>
    <row r="1636" spans="7:10" ht="9.75">
      <c r="G1636" s="66"/>
      <c r="J1636" s="66"/>
    </row>
    <row r="1637" spans="7:10" ht="9.75">
      <c r="G1637" s="66"/>
      <c r="J1637" s="66"/>
    </row>
    <row r="1638" spans="7:10" ht="9.75">
      <c r="G1638" s="66"/>
      <c r="J1638" s="66"/>
    </row>
    <row r="1639" spans="7:10" ht="9.75">
      <c r="G1639" s="66"/>
      <c r="J1639" s="66"/>
    </row>
    <row r="1640" spans="7:10" ht="9.75">
      <c r="G1640" s="66"/>
      <c r="J1640" s="66"/>
    </row>
    <row r="1641" spans="7:10" ht="9.75">
      <c r="G1641" s="66"/>
      <c r="J1641" s="66"/>
    </row>
    <row r="1642" spans="7:10" ht="9.75">
      <c r="G1642" s="66"/>
      <c r="J1642" s="66"/>
    </row>
    <row r="1643" spans="7:10" ht="9.75">
      <c r="G1643" s="66"/>
      <c r="J1643" s="66"/>
    </row>
    <row r="1644" spans="7:10" ht="9.75">
      <c r="G1644" s="66"/>
      <c r="J1644" s="66"/>
    </row>
    <row r="1645" spans="7:10" ht="9.75">
      <c r="G1645" s="66"/>
      <c r="J1645" s="66"/>
    </row>
    <row r="1646" spans="7:10" ht="9.75">
      <c r="G1646" s="66"/>
      <c r="J1646" s="66"/>
    </row>
    <row r="1647" spans="7:10" ht="9.75">
      <c r="G1647" s="66"/>
      <c r="J1647" s="66"/>
    </row>
    <row r="1648" spans="7:10" ht="9.75">
      <c r="G1648" s="66"/>
      <c r="J1648" s="66"/>
    </row>
    <row r="1649" spans="7:10" ht="9.75">
      <c r="G1649" s="66"/>
      <c r="J1649" s="66"/>
    </row>
    <row r="1650" spans="7:10" ht="9.75">
      <c r="G1650" s="66"/>
      <c r="J1650" s="66"/>
    </row>
    <row r="1651" spans="7:10" ht="9.75">
      <c r="G1651" s="66"/>
      <c r="J1651" s="66"/>
    </row>
    <row r="1652" spans="7:10" ht="9.75">
      <c r="G1652" s="66"/>
      <c r="J1652" s="66"/>
    </row>
    <row r="1653" spans="7:10" ht="9.75">
      <c r="G1653" s="66"/>
      <c r="J1653" s="66"/>
    </row>
    <row r="1654" spans="7:10" ht="9.75">
      <c r="G1654" s="66"/>
      <c r="J1654" s="66"/>
    </row>
    <row r="1655" spans="7:10" ht="9.75">
      <c r="G1655" s="66"/>
      <c r="J1655" s="66"/>
    </row>
    <row r="1656" spans="7:10" ht="9.75">
      <c r="G1656" s="66"/>
      <c r="J1656" s="66"/>
    </row>
    <row r="1657" spans="7:10" ht="9.75">
      <c r="G1657" s="66"/>
      <c r="J1657" s="66"/>
    </row>
    <row r="1658" spans="7:10" ht="9.75">
      <c r="G1658" s="66"/>
      <c r="J1658" s="66"/>
    </row>
    <row r="1659" spans="7:10" ht="9.75">
      <c r="G1659" s="66"/>
      <c r="J1659" s="66"/>
    </row>
    <row r="1660" spans="7:10" ht="9.75">
      <c r="G1660" s="66"/>
      <c r="J1660" s="66"/>
    </row>
    <row r="1661" spans="7:10" ht="9.75">
      <c r="G1661" s="66"/>
      <c r="J1661" s="66"/>
    </row>
    <row r="1662" spans="7:10" ht="9.75">
      <c r="G1662" s="66"/>
      <c r="J1662" s="66"/>
    </row>
    <row r="1663" spans="7:10" ht="9.75">
      <c r="G1663" s="66"/>
      <c r="J1663" s="66"/>
    </row>
    <row r="1664" spans="7:10" ht="9.75">
      <c r="G1664" s="66"/>
      <c r="J1664" s="66"/>
    </row>
    <row r="1665" spans="7:10" ht="9.75">
      <c r="G1665" s="66"/>
      <c r="J1665" s="66"/>
    </row>
    <row r="1666" spans="7:10" ht="9.75">
      <c r="G1666" s="66"/>
      <c r="J1666" s="66"/>
    </row>
    <row r="1667" spans="7:10" ht="9.75">
      <c r="G1667" s="66"/>
      <c r="J1667" s="66"/>
    </row>
    <row r="1668" spans="7:10" ht="9.75">
      <c r="G1668" s="66"/>
      <c r="J1668" s="66"/>
    </row>
    <row r="1669" spans="7:10" ht="9.75">
      <c r="G1669" s="66"/>
      <c r="J1669" s="66"/>
    </row>
    <row r="1670" spans="7:10" ht="9.75">
      <c r="G1670" s="66"/>
      <c r="J1670" s="66"/>
    </row>
    <row r="1671" spans="7:10" ht="9.75">
      <c r="G1671" s="66"/>
      <c r="J1671" s="66"/>
    </row>
    <row r="1672" spans="7:10" ht="9.75">
      <c r="G1672" s="66"/>
      <c r="J1672" s="66"/>
    </row>
    <row r="1673" spans="7:10" ht="9.75">
      <c r="G1673" s="66"/>
      <c r="J1673" s="66"/>
    </row>
    <row r="1674" spans="7:10" ht="9.75">
      <c r="G1674" s="66"/>
      <c r="J1674" s="66"/>
    </row>
    <row r="1675" spans="7:10" ht="9.75">
      <c r="G1675" s="66"/>
      <c r="J1675" s="66"/>
    </row>
    <row r="1676" spans="7:10" ht="9.75">
      <c r="G1676" s="66"/>
      <c r="J1676" s="66"/>
    </row>
    <row r="1677" spans="7:10" ht="9.75">
      <c r="G1677" s="66"/>
      <c r="J1677" s="66"/>
    </row>
    <row r="1678" spans="7:10" ht="9.75">
      <c r="G1678" s="66"/>
      <c r="J1678" s="66"/>
    </row>
    <row r="1679" spans="7:10" ht="9.75">
      <c r="G1679" s="66"/>
      <c r="J1679" s="66"/>
    </row>
    <row r="1680" spans="7:10" ht="9.75">
      <c r="G1680" s="66"/>
      <c r="J1680" s="66"/>
    </row>
    <row r="1681" spans="7:10" ht="9.75">
      <c r="G1681" s="66"/>
      <c r="J1681" s="66"/>
    </row>
    <row r="1682" spans="7:10" ht="9.75">
      <c r="G1682" s="66"/>
      <c r="J1682" s="66"/>
    </row>
    <row r="1683" spans="7:10" ht="9.75">
      <c r="G1683" s="66"/>
      <c r="J1683" s="66"/>
    </row>
    <row r="1684" spans="7:10" ht="9.75">
      <c r="G1684" s="66"/>
      <c r="J1684" s="66"/>
    </row>
    <row r="1685" spans="7:10" ht="9.75">
      <c r="G1685" s="66"/>
      <c r="J1685" s="66"/>
    </row>
    <row r="1686" spans="7:10" ht="9.75">
      <c r="G1686" s="66"/>
      <c r="J1686" s="66"/>
    </row>
    <row r="1687" spans="7:10" ht="9.75">
      <c r="G1687" s="66"/>
      <c r="J1687" s="66"/>
    </row>
    <row r="1688" spans="7:10" ht="9.75">
      <c r="G1688" s="66"/>
      <c r="J1688" s="66"/>
    </row>
    <row r="1689" spans="7:10" ht="9.75">
      <c r="G1689" s="66"/>
      <c r="J1689" s="66"/>
    </row>
    <row r="1690" spans="7:10" ht="9.75">
      <c r="G1690" s="66"/>
      <c r="J1690" s="66"/>
    </row>
    <row r="1691" spans="7:10" ht="9.75">
      <c r="G1691" s="66"/>
      <c r="J1691" s="66"/>
    </row>
    <row r="1692" spans="7:10" ht="9.75">
      <c r="G1692" s="66"/>
      <c r="J1692" s="66"/>
    </row>
    <row r="1693" spans="7:10" ht="9.75">
      <c r="G1693" s="66"/>
      <c r="J1693" s="66"/>
    </row>
    <row r="1694" spans="7:10" ht="9.75">
      <c r="G1694" s="66"/>
      <c r="J1694" s="66"/>
    </row>
    <row r="1695" spans="7:10" ht="9.75">
      <c r="G1695" s="66"/>
      <c r="J1695" s="66"/>
    </row>
    <row r="1696" spans="7:10" ht="9.75">
      <c r="G1696" s="66"/>
      <c r="J1696" s="66"/>
    </row>
    <row r="1697" spans="7:10" ht="9.75">
      <c r="G1697" s="66"/>
      <c r="J1697" s="66"/>
    </row>
    <row r="1698" spans="7:10" ht="9.75">
      <c r="G1698" s="66"/>
      <c r="J1698" s="66"/>
    </row>
    <row r="1699" spans="7:10" ht="9.75">
      <c r="G1699" s="66"/>
      <c r="J1699" s="66"/>
    </row>
    <row r="1700" spans="7:10" ht="9.75">
      <c r="G1700" s="66"/>
      <c r="J1700" s="66"/>
    </row>
    <row r="1701" spans="7:10" ht="9.75">
      <c r="G1701" s="66"/>
      <c r="J1701" s="66"/>
    </row>
    <row r="1702" spans="7:10" ht="9.75">
      <c r="G1702" s="66"/>
      <c r="J1702" s="66"/>
    </row>
    <row r="1703" spans="7:10" ht="9.75">
      <c r="G1703" s="66"/>
      <c r="J1703" s="66"/>
    </row>
    <row r="1704" spans="7:10" ht="9.75">
      <c r="G1704" s="66"/>
      <c r="J1704" s="66"/>
    </row>
    <row r="1705" spans="7:10" ht="9.75">
      <c r="G1705" s="66"/>
      <c r="J1705" s="66"/>
    </row>
    <row r="1706" spans="7:10" ht="9.75">
      <c r="G1706" s="66"/>
      <c r="J1706" s="66"/>
    </row>
    <row r="1707" spans="7:10" ht="9.75">
      <c r="G1707" s="66"/>
      <c r="J1707" s="66"/>
    </row>
    <row r="1708" spans="7:10" ht="9.75">
      <c r="G1708" s="66"/>
      <c r="J1708" s="66"/>
    </row>
    <row r="1709" spans="7:10" ht="9.75">
      <c r="G1709" s="66"/>
      <c r="J1709" s="66"/>
    </row>
    <row r="1710" spans="7:10" ht="9.75">
      <c r="G1710" s="66"/>
      <c r="J1710" s="66"/>
    </row>
    <row r="1711" spans="7:10" ht="9.75">
      <c r="G1711" s="66"/>
      <c r="J1711" s="66"/>
    </row>
    <row r="1712" spans="7:10" ht="9.75">
      <c r="G1712" s="66"/>
      <c r="J1712" s="66"/>
    </row>
    <row r="1713" spans="7:10" ht="9.75">
      <c r="G1713" s="66"/>
      <c r="J1713" s="66"/>
    </row>
    <row r="1714" spans="7:10" ht="9.75">
      <c r="G1714" s="66"/>
      <c r="J1714" s="66"/>
    </row>
    <row r="1715" spans="7:10" ht="9.75">
      <c r="G1715" s="66"/>
      <c r="J1715" s="66"/>
    </row>
    <row r="1716" spans="7:10" ht="9.75">
      <c r="G1716" s="66"/>
      <c r="J1716" s="66"/>
    </row>
    <row r="1717" spans="7:10" ht="9.75">
      <c r="G1717" s="66"/>
      <c r="J1717" s="66"/>
    </row>
    <row r="1718" spans="7:10" ht="9.75">
      <c r="G1718" s="66"/>
      <c r="J1718" s="66"/>
    </row>
    <row r="1719" spans="7:10" ht="9.75">
      <c r="G1719" s="66"/>
      <c r="J1719" s="66"/>
    </row>
    <row r="1720" spans="7:10" ht="9.75">
      <c r="G1720" s="66"/>
      <c r="J1720" s="66"/>
    </row>
    <row r="1721" spans="7:10" ht="9.75">
      <c r="G1721" s="66"/>
      <c r="J1721" s="66"/>
    </row>
    <row r="1722" spans="7:10" ht="9.75">
      <c r="G1722" s="66"/>
      <c r="J1722" s="66"/>
    </row>
    <row r="1723" spans="7:10" ht="9.75">
      <c r="G1723" s="66"/>
      <c r="J1723" s="66"/>
    </row>
    <row r="1724" spans="7:10" ht="9.75">
      <c r="G1724" s="66"/>
      <c r="J1724" s="66"/>
    </row>
    <row r="1725" spans="7:10" ht="9.75">
      <c r="G1725" s="66"/>
      <c r="J1725" s="66"/>
    </row>
    <row r="1726" spans="7:10" ht="9.75">
      <c r="G1726" s="66"/>
      <c r="J1726" s="66"/>
    </row>
    <row r="1727" spans="7:10" ht="9.75">
      <c r="G1727" s="66"/>
      <c r="J1727" s="66"/>
    </row>
    <row r="1728" spans="7:10" ht="9.75">
      <c r="G1728" s="66"/>
      <c r="J1728" s="66"/>
    </row>
    <row r="1729" spans="7:10" ht="9.75">
      <c r="G1729" s="66"/>
      <c r="J1729" s="66"/>
    </row>
    <row r="1730" spans="7:10" ht="9.75">
      <c r="G1730" s="66"/>
      <c r="J1730" s="66"/>
    </row>
    <row r="1731" spans="7:10" ht="9.75">
      <c r="G1731" s="66"/>
      <c r="J1731" s="66"/>
    </row>
    <row r="1732" spans="7:10" ht="9.75">
      <c r="G1732" s="66"/>
      <c r="J1732" s="66"/>
    </row>
    <row r="1733" spans="7:10" ht="9.75">
      <c r="G1733" s="66"/>
      <c r="J1733" s="66"/>
    </row>
    <row r="1734" spans="7:10" ht="9.75">
      <c r="G1734" s="66"/>
      <c r="J1734" s="66"/>
    </row>
    <row r="1735" spans="7:10" ht="9.75">
      <c r="G1735" s="66"/>
      <c r="J1735" s="66"/>
    </row>
    <row r="1736" spans="7:10" ht="9.75">
      <c r="G1736" s="66"/>
      <c r="J1736" s="66"/>
    </row>
    <row r="1737" spans="7:10" ht="9.75">
      <c r="G1737" s="66"/>
      <c r="J1737" s="66"/>
    </row>
    <row r="1738" spans="7:10" ht="9.75">
      <c r="G1738" s="66"/>
      <c r="J1738" s="66"/>
    </row>
    <row r="1739" spans="7:10" ht="9.75">
      <c r="G1739" s="66"/>
      <c r="J1739" s="66"/>
    </row>
    <row r="1740" spans="7:10" ht="9.75">
      <c r="G1740" s="66"/>
      <c r="J1740" s="66"/>
    </row>
    <row r="1741" spans="7:10" ht="9.75">
      <c r="G1741" s="66"/>
      <c r="J1741" s="66"/>
    </row>
    <row r="1742" spans="7:10" ht="9.75">
      <c r="G1742" s="66"/>
      <c r="J1742" s="66"/>
    </row>
    <row r="1743" spans="7:10" ht="9.75">
      <c r="G1743" s="66"/>
      <c r="J1743" s="66"/>
    </row>
    <row r="1744" spans="7:10" ht="9.75">
      <c r="G1744" s="66"/>
      <c r="J1744" s="66"/>
    </row>
    <row r="1745" spans="7:10" ht="9.75">
      <c r="G1745" s="66"/>
      <c r="J1745" s="66"/>
    </row>
    <row r="1746" spans="7:10" ht="9.75">
      <c r="G1746" s="66"/>
      <c r="J1746" s="66"/>
    </row>
    <row r="1747" spans="7:10" ht="9.75">
      <c r="G1747" s="66"/>
      <c r="J1747" s="66"/>
    </row>
    <row r="1748" spans="7:10" ht="9.75">
      <c r="G1748" s="66"/>
      <c r="J1748" s="66"/>
    </row>
    <row r="1749" spans="7:10" ht="9.75">
      <c r="G1749" s="66"/>
      <c r="J1749" s="66"/>
    </row>
    <row r="1750" spans="7:10" ht="9.75">
      <c r="G1750" s="66"/>
      <c r="J1750" s="66"/>
    </row>
    <row r="1751" spans="7:10" ht="9.75">
      <c r="G1751" s="66"/>
      <c r="J1751" s="66"/>
    </row>
    <row r="1752" spans="7:10" ht="9.75">
      <c r="G1752" s="66"/>
      <c r="J1752" s="66"/>
    </row>
    <row r="1753" spans="7:10" ht="9.75">
      <c r="G1753" s="66"/>
      <c r="J1753" s="66"/>
    </row>
    <row r="1754" spans="7:10" ht="9.75">
      <c r="G1754" s="66"/>
      <c r="J1754" s="66"/>
    </row>
    <row r="1755" spans="7:10" ht="9.75">
      <c r="G1755" s="66"/>
      <c r="J1755" s="66"/>
    </row>
    <row r="1756" spans="7:10" ht="9.75">
      <c r="G1756" s="66"/>
      <c r="J1756" s="66"/>
    </row>
    <row r="1757" spans="7:10" ht="9.75">
      <c r="G1757" s="66"/>
      <c r="J1757" s="66"/>
    </row>
    <row r="1758" spans="7:10" ht="9.75">
      <c r="G1758" s="66"/>
      <c r="J1758" s="66"/>
    </row>
    <row r="1759" spans="7:10" ht="9.75">
      <c r="G1759" s="66"/>
      <c r="J1759" s="66"/>
    </row>
    <row r="1760" spans="7:10" ht="9.75">
      <c r="G1760" s="66"/>
      <c r="J1760" s="66"/>
    </row>
    <row r="1761" spans="7:10" ht="9.75">
      <c r="G1761" s="66"/>
      <c r="J1761" s="66"/>
    </row>
    <row r="1762" spans="7:10" ht="9.75">
      <c r="G1762" s="66"/>
      <c r="J1762" s="66"/>
    </row>
    <row r="1763" spans="7:10" ht="9.75">
      <c r="G1763" s="66"/>
      <c r="J1763" s="66"/>
    </row>
    <row r="1764" spans="7:10" ht="9.75">
      <c r="G1764" s="66"/>
      <c r="J1764" s="66"/>
    </row>
    <row r="1765" spans="7:10" ht="9.75">
      <c r="G1765" s="66"/>
      <c r="J1765" s="66"/>
    </row>
    <row r="1766" spans="7:10" ht="9.75">
      <c r="G1766" s="66"/>
      <c r="J1766" s="66"/>
    </row>
    <row r="1767" spans="7:10" ht="9.75">
      <c r="G1767" s="66"/>
      <c r="J1767" s="66"/>
    </row>
    <row r="1768" spans="7:10" ht="9.75">
      <c r="G1768" s="66"/>
      <c r="J1768" s="66"/>
    </row>
    <row r="1769" spans="7:10" ht="9.75">
      <c r="G1769" s="66"/>
      <c r="J1769" s="66"/>
    </row>
    <row r="1770" spans="7:10" ht="9.75">
      <c r="G1770" s="66"/>
      <c r="J1770" s="66"/>
    </row>
    <row r="1771" spans="7:10" ht="9.75">
      <c r="G1771" s="66"/>
      <c r="J1771" s="66"/>
    </row>
    <row r="1772" spans="7:10" ht="9.75">
      <c r="G1772" s="66"/>
      <c r="J1772" s="66"/>
    </row>
    <row r="1773" spans="7:10" ht="9.75">
      <c r="G1773" s="66"/>
      <c r="J1773" s="66"/>
    </row>
    <row r="1774" spans="7:10" ht="9.75">
      <c r="G1774" s="66"/>
      <c r="J1774" s="66"/>
    </row>
    <row r="1775" spans="7:10" ht="9.75">
      <c r="G1775" s="66"/>
      <c r="J1775" s="66"/>
    </row>
    <row r="1776" spans="7:10" ht="9.75">
      <c r="G1776" s="66"/>
      <c r="J1776" s="66"/>
    </row>
    <row r="1777" spans="7:10" ht="9.75">
      <c r="G1777" s="66"/>
      <c r="J1777" s="66"/>
    </row>
    <row r="1778" spans="7:10" ht="9.75">
      <c r="G1778" s="66"/>
      <c r="J1778" s="66"/>
    </row>
    <row r="1779" spans="7:10" ht="9.75">
      <c r="G1779" s="66"/>
      <c r="J1779" s="66"/>
    </row>
    <row r="1780" spans="7:10" ht="9.75">
      <c r="G1780" s="66"/>
      <c r="J1780" s="66"/>
    </row>
    <row r="1781" spans="7:10" ht="9.75">
      <c r="G1781" s="66"/>
      <c r="J1781" s="66"/>
    </row>
    <row r="1782" spans="7:10" ht="9.75">
      <c r="G1782" s="66"/>
      <c r="J1782" s="66"/>
    </row>
    <row r="1783" spans="7:10" ht="9.75">
      <c r="G1783" s="66"/>
      <c r="J1783" s="66"/>
    </row>
    <row r="1784" spans="7:10" ht="9.75">
      <c r="G1784" s="66"/>
      <c r="J1784" s="66"/>
    </row>
    <row r="1785" spans="7:10" ht="9.75">
      <c r="G1785" s="66"/>
      <c r="J1785" s="66"/>
    </row>
    <row r="1786" spans="7:10" ht="9.75">
      <c r="G1786" s="66"/>
      <c r="J1786" s="66"/>
    </row>
    <row r="1787" spans="7:10" ht="9.75">
      <c r="G1787" s="66"/>
      <c r="J1787" s="66"/>
    </row>
    <row r="1788" spans="7:10" ht="9.75">
      <c r="G1788" s="66"/>
      <c r="J1788" s="66"/>
    </row>
    <row r="1789" spans="7:10" ht="9.75">
      <c r="G1789" s="66"/>
      <c r="J1789" s="66"/>
    </row>
    <row r="1790" spans="7:10" ht="9.75">
      <c r="G1790" s="66"/>
      <c r="J1790" s="66"/>
    </row>
    <row r="1791" spans="7:10" ht="9.75">
      <c r="G1791" s="66"/>
      <c r="J1791" s="66"/>
    </row>
    <row r="1792" spans="7:10" ht="9.75">
      <c r="G1792" s="66"/>
      <c r="J1792" s="66"/>
    </row>
    <row r="1793" spans="7:10" ht="9.75">
      <c r="G1793" s="66"/>
      <c r="J1793" s="66"/>
    </row>
    <row r="1794" spans="7:10" ht="9.75">
      <c r="G1794" s="66"/>
      <c r="J1794" s="66"/>
    </row>
    <row r="1795" spans="7:10" ht="9.75">
      <c r="G1795" s="66"/>
      <c r="J1795" s="66"/>
    </row>
    <row r="1796" spans="7:10" ht="9.75">
      <c r="G1796" s="66"/>
      <c r="J1796" s="66"/>
    </row>
    <row r="1797" spans="7:10" ht="9.75">
      <c r="G1797" s="66"/>
      <c r="J1797" s="66"/>
    </row>
    <row r="1798" spans="7:10" ht="9.75">
      <c r="G1798" s="66"/>
      <c r="J1798" s="66"/>
    </row>
    <row r="1799" spans="7:10" ht="9.75">
      <c r="G1799" s="66"/>
      <c r="J1799" s="66"/>
    </row>
    <row r="1800" spans="7:10" ht="9.75">
      <c r="G1800" s="66"/>
      <c r="J1800" s="66"/>
    </row>
    <row r="1801" spans="7:10" ht="9.75">
      <c r="G1801" s="66"/>
      <c r="J1801" s="66"/>
    </row>
    <row r="1802" spans="7:10" ht="9.75">
      <c r="G1802" s="66"/>
      <c r="J1802" s="66"/>
    </row>
    <row r="1803" spans="7:10" ht="9.75">
      <c r="G1803" s="66"/>
      <c r="J1803" s="66"/>
    </row>
    <row r="1804" spans="7:10" ht="9.75">
      <c r="G1804" s="66"/>
      <c r="J1804" s="66"/>
    </row>
    <row r="1805" spans="7:10" ht="9.75">
      <c r="G1805" s="66"/>
      <c r="J1805" s="66"/>
    </row>
    <row r="1806" spans="7:10" ht="9.75">
      <c r="G1806" s="66"/>
      <c r="J1806" s="66"/>
    </row>
    <row r="1807" spans="7:10" ht="9.75">
      <c r="G1807" s="66"/>
      <c r="J1807" s="66"/>
    </row>
    <row r="1808" spans="7:10" ht="9.75">
      <c r="G1808" s="66"/>
      <c r="J1808" s="66"/>
    </row>
    <row r="1809" spans="7:10" ht="9.75">
      <c r="G1809" s="66"/>
      <c r="J1809" s="66"/>
    </row>
    <row r="1810" spans="7:10" ht="9.75">
      <c r="G1810" s="66"/>
      <c r="J1810" s="66"/>
    </row>
    <row r="1811" spans="7:10" ht="9.75">
      <c r="G1811" s="66"/>
      <c r="J1811" s="66"/>
    </row>
    <row r="1812" spans="7:10" ht="9.75">
      <c r="G1812" s="66"/>
      <c r="J1812" s="66"/>
    </row>
    <row r="1813" spans="7:10" ht="9.75">
      <c r="G1813" s="66"/>
      <c r="J1813" s="66"/>
    </row>
    <row r="1814" spans="7:10" ht="9.75">
      <c r="G1814" s="66"/>
      <c r="J1814" s="66"/>
    </row>
    <row r="1815" spans="7:10" ht="9.75">
      <c r="G1815" s="66"/>
      <c r="J1815" s="66"/>
    </row>
    <row r="1816" spans="7:10" ht="9.75">
      <c r="G1816" s="66"/>
      <c r="J1816" s="66"/>
    </row>
    <row r="1817" spans="7:10" ht="9.75">
      <c r="G1817" s="66"/>
      <c r="J1817" s="66"/>
    </row>
    <row r="1818" spans="7:10" ht="9.75">
      <c r="G1818" s="66"/>
      <c r="J1818" s="66"/>
    </row>
    <row r="1819" spans="7:10" ht="9.75">
      <c r="G1819" s="66"/>
      <c r="J1819" s="66"/>
    </row>
    <row r="1820" spans="7:10" ht="9.75">
      <c r="G1820" s="66"/>
      <c r="J1820" s="66"/>
    </row>
    <row r="1821" spans="7:10" ht="9.75">
      <c r="G1821" s="66"/>
      <c r="J1821" s="66"/>
    </row>
    <row r="1822" spans="7:10" ht="9.75">
      <c r="G1822" s="66"/>
      <c r="J1822" s="66"/>
    </row>
    <row r="1823" spans="7:10" ht="9.75">
      <c r="G1823" s="66"/>
      <c r="J1823" s="66"/>
    </row>
    <row r="1824" spans="7:10" ht="9.75">
      <c r="G1824" s="66"/>
      <c r="J1824" s="66"/>
    </row>
    <row r="1825" spans="7:10" ht="9.75">
      <c r="G1825" s="66"/>
      <c r="J1825" s="66"/>
    </row>
    <row r="1826" spans="7:10" ht="9.75">
      <c r="G1826" s="66"/>
      <c r="J1826" s="66"/>
    </row>
    <row r="1827" spans="7:10" ht="9.75">
      <c r="G1827" s="66"/>
      <c r="J1827" s="66"/>
    </row>
    <row r="1828" spans="7:10" ht="9.75">
      <c r="G1828" s="66"/>
      <c r="J1828" s="66"/>
    </row>
    <row r="1829" spans="7:10" ht="9.75">
      <c r="G1829" s="66"/>
      <c r="J1829" s="66"/>
    </row>
    <row r="1830" spans="7:10" ht="9.75">
      <c r="G1830" s="66"/>
      <c r="J1830" s="66"/>
    </row>
    <row r="1831" spans="7:10" ht="9.75">
      <c r="G1831" s="66"/>
      <c r="J1831" s="66"/>
    </row>
    <row r="1832" spans="7:10" ht="9.75">
      <c r="G1832" s="66"/>
      <c r="J1832" s="66"/>
    </row>
    <row r="1833" spans="7:10" ht="9.75">
      <c r="G1833" s="66"/>
      <c r="J1833" s="66"/>
    </row>
    <row r="1834" spans="7:10" ht="9.75">
      <c r="G1834" s="66"/>
      <c r="J1834" s="66"/>
    </row>
    <row r="1835" spans="7:10" ht="9.75">
      <c r="G1835" s="66"/>
      <c r="J1835" s="66"/>
    </row>
    <row r="1836" spans="7:10" ht="9.75">
      <c r="G1836" s="66"/>
      <c r="J1836" s="66"/>
    </row>
    <row r="1837" spans="7:10" ht="9.75">
      <c r="G1837" s="66"/>
      <c r="J1837" s="66"/>
    </row>
    <row r="1838" spans="7:10" ht="9.75">
      <c r="G1838" s="66"/>
      <c r="J1838" s="66"/>
    </row>
    <row r="1839" spans="7:10" ht="9.75">
      <c r="G1839" s="66"/>
      <c r="J1839" s="66"/>
    </row>
    <row r="1840" spans="7:10" ht="9.75">
      <c r="G1840" s="66"/>
      <c r="J1840" s="66"/>
    </row>
    <row r="1841" spans="7:10" ht="9.75">
      <c r="G1841" s="66"/>
      <c r="J1841" s="66"/>
    </row>
    <row r="1842" spans="7:10" ht="9.75">
      <c r="G1842" s="66"/>
      <c r="J1842" s="66"/>
    </row>
    <row r="1843" spans="7:10" ht="9.75">
      <c r="G1843" s="66"/>
      <c r="J1843" s="66"/>
    </row>
    <row r="1844" spans="7:10" ht="9.75">
      <c r="G1844" s="66"/>
      <c r="J1844" s="66"/>
    </row>
    <row r="1845" spans="7:10" ht="9.75">
      <c r="G1845" s="66"/>
      <c r="J1845" s="66"/>
    </row>
    <row r="1846" spans="7:10" ht="9.75">
      <c r="G1846" s="66"/>
      <c r="J1846" s="66"/>
    </row>
    <row r="1847" spans="7:10" ht="9.75">
      <c r="G1847" s="66"/>
      <c r="J1847" s="66"/>
    </row>
    <row r="1848" spans="7:10" ht="9.75">
      <c r="G1848" s="66"/>
      <c r="J1848" s="66"/>
    </row>
    <row r="1849" spans="7:10" ht="9.75">
      <c r="G1849" s="66"/>
      <c r="J1849" s="66"/>
    </row>
    <row r="1850" spans="7:10" ht="9.75">
      <c r="G1850" s="66"/>
      <c r="J1850" s="66"/>
    </row>
    <row r="1851" spans="7:10" ht="9.75">
      <c r="G1851" s="66"/>
      <c r="J1851" s="66"/>
    </row>
    <row r="1852" spans="7:10" ht="9.75">
      <c r="G1852" s="66"/>
      <c r="J1852" s="66"/>
    </row>
    <row r="1853" spans="7:10" ht="9.75">
      <c r="G1853" s="66"/>
      <c r="J1853" s="66"/>
    </row>
    <row r="1854" spans="7:10" ht="9.75">
      <c r="G1854" s="66"/>
      <c r="J1854" s="66"/>
    </row>
    <row r="1855" spans="7:10" ht="9.75">
      <c r="G1855" s="66"/>
      <c r="J1855" s="66"/>
    </row>
    <row r="1856" spans="7:10" ht="9.75">
      <c r="G1856" s="66"/>
      <c r="J1856" s="66"/>
    </row>
    <row r="1857" spans="7:10" ht="9.75">
      <c r="G1857" s="66"/>
      <c r="J1857" s="66"/>
    </row>
    <row r="1858" spans="7:10" ht="9.75">
      <c r="G1858" s="66"/>
      <c r="J1858" s="66"/>
    </row>
    <row r="1859" spans="7:10" ht="9.75">
      <c r="G1859" s="66"/>
      <c r="J1859" s="66"/>
    </row>
    <row r="1860" spans="7:10" ht="9.75">
      <c r="G1860" s="66"/>
      <c r="J1860" s="66"/>
    </row>
    <row r="1861" spans="7:10" ht="9.75">
      <c r="G1861" s="66"/>
      <c r="J1861" s="66"/>
    </row>
    <row r="1862" spans="7:10" ht="9.75">
      <c r="G1862" s="66"/>
      <c r="J1862" s="66"/>
    </row>
    <row r="1863" spans="7:10" ht="9.75">
      <c r="G1863" s="66"/>
      <c r="J1863" s="66"/>
    </row>
    <row r="1864" spans="7:10" ht="9.75">
      <c r="G1864" s="66"/>
      <c r="J1864" s="66"/>
    </row>
    <row r="1865" spans="7:10" ht="9.75">
      <c r="G1865" s="66"/>
      <c r="J1865" s="66"/>
    </row>
    <row r="1866" spans="7:10" ht="9.75">
      <c r="G1866" s="66"/>
      <c r="J1866" s="66"/>
    </row>
    <row r="1867" spans="7:10" ht="9.75">
      <c r="G1867" s="66"/>
      <c r="J1867" s="66"/>
    </row>
    <row r="1868" spans="7:10" ht="9.75">
      <c r="G1868" s="66"/>
      <c r="J1868" s="66"/>
    </row>
    <row r="1869" spans="7:10" ht="9.75">
      <c r="G1869" s="66"/>
      <c r="J1869" s="66"/>
    </row>
    <row r="1870" spans="7:10" ht="9.75">
      <c r="G1870" s="66"/>
      <c r="J1870" s="66"/>
    </row>
    <row r="1871" spans="7:10" ht="9.75">
      <c r="G1871" s="66"/>
      <c r="J1871" s="66"/>
    </row>
    <row r="1872" spans="7:10" ht="9.75">
      <c r="G1872" s="66"/>
      <c r="J1872" s="66"/>
    </row>
    <row r="1873" spans="7:10" ht="9.75">
      <c r="G1873" s="66"/>
      <c r="J1873" s="66"/>
    </row>
    <row r="1874" spans="7:10" ht="9.75">
      <c r="G1874" s="66"/>
      <c r="J1874" s="66"/>
    </row>
    <row r="1875" spans="7:10" ht="9.75">
      <c r="G1875" s="66"/>
      <c r="J1875" s="66"/>
    </row>
    <row r="1876" spans="7:10" ht="9.75">
      <c r="G1876" s="66"/>
      <c r="J1876" s="66"/>
    </row>
    <row r="1877" spans="7:10" ht="9.75">
      <c r="G1877" s="66"/>
      <c r="J1877" s="66"/>
    </row>
    <row r="1878" spans="7:10" ht="9.75">
      <c r="G1878" s="66"/>
      <c r="J1878" s="66"/>
    </row>
    <row r="1879" spans="7:10" ht="9.75">
      <c r="G1879" s="66"/>
      <c r="J1879" s="66"/>
    </row>
    <row r="1880" spans="7:10" ht="9.75">
      <c r="G1880" s="66"/>
      <c r="J1880" s="66"/>
    </row>
    <row r="1881" spans="7:10" ht="9.75">
      <c r="G1881" s="66"/>
      <c r="J1881" s="66"/>
    </row>
    <row r="1882" spans="7:10" ht="9.75">
      <c r="G1882" s="66"/>
      <c r="J1882" s="66"/>
    </row>
    <row r="1883" spans="7:10" ht="9.75">
      <c r="G1883" s="66"/>
      <c r="J1883" s="66"/>
    </row>
    <row r="1884" spans="7:10" ht="9.75">
      <c r="G1884" s="66"/>
      <c r="J1884" s="66"/>
    </row>
    <row r="1885" spans="7:10" ht="9.75">
      <c r="G1885" s="66"/>
      <c r="J1885" s="66"/>
    </row>
    <row r="1886" spans="7:10" ht="9.75">
      <c r="G1886" s="66"/>
      <c r="J1886" s="66"/>
    </row>
    <row r="1887" spans="7:10" ht="9.75">
      <c r="G1887" s="66"/>
      <c r="J1887" s="66"/>
    </row>
    <row r="1888" spans="7:10" ht="9.75">
      <c r="G1888" s="66"/>
      <c r="J1888" s="66"/>
    </row>
    <row r="1889" spans="7:10" ht="9.75">
      <c r="G1889" s="66"/>
      <c r="J1889" s="66"/>
    </row>
    <row r="1890" spans="7:10" ht="9.75">
      <c r="G1890" s="66"/>
      <c r="J1890" s="66"/>
    </row>
    <row r="1891" spans="7:10" ht="9.75">
      <c r="G1891" s="66"/>
      <c r="J1891" s="66"/>
    </row>
    <row r="1892" spans="7:10" ht="9.75">
      <c r="G1892" s="66"/>
      <c r="J1892" s="66"/>
    </row>
    <row r="1893" spans="7:10" ht="9.75">
      <c r="G1893" s="66"/>
      <c r="J1893" s="66"/>
    </row>
    <row r="1894" spans="7:10" ht="9.75">
      <c r="G1894" s="66"/>
      <c r="J1894" s="66"/>
    </row>
    <row r="1895" spans="7:10" ht="9.75">
      <c r="G1895" s="66"/>
      <c r="J1895" s="66"/>
    </row>
    <row r="1896" spans="7:10" ht="9.75">
      <c r="G1896" s="66"/>
      <c r="J1896" s="66"/>
    </row>
    <row r="1897" spans="7:10" ht="9.75">
      <c r="G1897" s="66"/>
      <c r="J1897" s="66"/>
    </row>
    <row r="1898" spans="7:10" ht="9.75">
      <c r="G1898" s="66"/>
      <c r="J1898" s="66"/>
    </row>
    <row r="1899" spans="7:10" ht="9.75">
      <c r="G1899" s="66"/>
      <c r="J1899" s="66"/>
    </row>
    <row r="1900" spans="7:10" ht="9.75">
      <c r="G1900" s="66"/>
      <c r="J1900" s="66"/>
    </row>
    <row r="1901" spans="7:10" ht="9.75">
      <c r="G1901" s="66"/>
      <c r="J1901" s="66"/>
    </row>
    <row r="1902" spans="7:10" ht="9.75">
      <c r="G1902" s="66"/>
      <c r="J1902" s="66"/>
    </row>
    <row r="1903" spans="7:10" ht="9.75">
      <c r="G1903" s="66"/>
      <c r="J1903" s="66"/>
    </row>
    <row r="1904" spans="7:10" ht="9.75">
      <c r="G1904" s="66"/>
      <c r="J1904" s="66"/>
    </row>
    <row r="1905" spans="7:10" ht="9.75">
      <c r="G1905" s="66"/>
      <c r="J1905" s="66"/>
    </row>
    <row r="1906" spans="7:10" ht="9.75">
      <c r="G1906" s="66"/>
      <c r="J1906" s="66"/>
    </row>
    <row r="1907" spans="7:10" ht="9.75">
      <c r="G1907" s="66"/>
      <c r="J1907" s="66"/>
    </row>
    <row r="1908" spans="7:10" ht="9.75">
      <c r="G1908" s="66"/>
      <c r="J1908" s="66"/>
    </row>
    <row r="1909" spans="7:10" ht="9.75">
      <c r="G1909" s="66"/>
      <c r="J1909" s="66"/>
    </row>
    <row r="1910" spans="7:10" ht="9.75">
      <c r="G1910" s="66"/>
      <c r="J1910" s="66"/>
    </row>
    <row r="1911" spans="7:10" ht="9.75">
      <c r="G1911" s="66"/>
      <c r="J1911" s="66"/>
    </row>
    <row r="1912" spans="7:10" ht="9.75">
      <c r="G1912" s="66"/>
      <c r="J1912" s="66"/>
    </row>
    <row r="1913" spans="7:10" ht="9.75">
      <c r="G1913" s="66"/>
      <c r="J1913" s="66"/>
    </row>
    <row r="1914" spans="7:10" ht="9.75">
      <c r="G1914" s="66"/>
      <c r="J1914" s="66"/>
    </row>
    <row r="1915" spans="7:10" ht="9.75">
      <c r="G1915" s="66"/>
      <c r="J1915" s="66"/>
    </row>
    <row r="1916" spans="7:10" ht="9.75">
      <c r="G1916" s="66"/>
      <c r="J1916" s="66"/>
    </row>
    <row r="1917" spans="7:10" ht="9.75">
      <c r="G1917" s="66"/>
      <c r="J1917" s="66"/>
    </row>
    <row r="1918" spans="7:10" ht="9.75">
      <c r="G1918" s="66"/>
      <c r="J1918" s="66"/>
    </row>
    <row r="1919" spans="7:10" ht="9.75">
      <c r="G1919" s="66"/>
      <c r="J1919" s="66"/>
    </row>
    <row r="1920" spans="7:10" ht="9.75">
      <c r="G1920" s="66"/>
      <c r="J1920" s="66"/>
    </row>
    <row r="1921" spans="7:10" ht="9.75">
      <c r="G1921" s="66"/>
      <c r="J1921" s="66"/>
    </row>
    <row r="1922" spans="7:10" ht="9.75">
      <c r="G1922" s="66"/>
      <c r="J1922" s="66"/>
    </row>
    <row r="1923" spans="7:10" ht="9.75">
      <c r="G1923" s="66"/>
      <c r="J1923" s="66"/>
    </row>
    <row r="1924" spans="7:10" ht="9.75">
      <c r="G1924" s="66"/>
      <c r="J1924" s="66"/>
    </row>
    <row r="1925" spans="7:10" ht="9.75">
      <c r="G1925" s="66"/>
      <c r="J1925" s="66"/>
    </row>
    <row r="1926" spans="7:10" ht="9.75">
      <c r="G1926" s="66"/>
      <c r="J1926" s="66"/>
    </row>
    <row r="1927" spans="7:10" ht="9.75">
      <c r="G1927" s="66"/>
      <c r="J1927" s="66"/>
    </row>
    <row r="1928" spans="7:10" ht="9.75">
      <c r="G1928" s="66"/>
      <c r="J1928" s="66"/>
    </row>
    <row r="1929" spans="7:10" ht="9.75">
      <c r="G1929" s="66"/>
      <c r="J1929" s="66"/>
    </row>
    <row r="1930" spans="7:10" ht="9.75">
      <c r="G1930" s="66"/>
      <c r="J1930" s="66"/>
    </row>
    <row r="1931" spans="7:10" ht="9.75">
      <c r="G1931" s="66"/>
      <c r="J1931" s="66"/>
    </row>
    <row r="1932" spans="7:10" ht="9.75">
      <c r="G1932" s="66"/>
      <c r="J1932" s="66"/>
    </row>
    <row r="1933" spans="7:10" ht="9.75">
      <c r="G1933" s="66"/>
      <c r="J1933" s="66"/>
    </row>
    <row r="1934" spans="7:10" ht="9.75">
      <c r="G1934" s="66"/>
      <c r="J1934" s="66"/>
    </row>
    <row r="1935" spans="7:10" ht="9.75">
      <c r="G1935" s="66"/>
      <c r="J1935" s="66"/>
    </row>
    <row r="1936" spans="7:10" ht="9.75">
      <c r="G1936" s="66"/>
      <c r="J1936" s="66"/>
    </row>
    <row r="1937" spans="7:10" ht="9.75">
      <c r="G1937" s="66"/>
      <c r="J1937" s="66"/>
    </row>
    <row r="1938" spans="7:10" ht="9.75">
      <c r="G1938" s="66"/>
      <c r="J1938" s="66"/>
    </row>
    <row r="1939" spans="7:10" ht="9.75">
      <c r="G1939" s="66"/>
      <c r="J1939" s="66"/>
    </row>
    <row r="1940" spans="7:10" ht="9.75">
      <c r="G1940" s="66"/>
      <c r="J1940" s="66"/>
    </row>
    <row r="1941" spans="7:10" ht="9.75">
      <c r="G1941" s="66"/>
      <c r="J1941" s="66"/>
    </row>
    <row r="1942" spans="7:10" ht="9.75">
      <c r="G1942" s="66"/>
      <c r="J1942" s="66"/>
    </row>
    <row r="1943" spans="7:10" ht="9.75">
      <c r="G1943" s="66"/>
      <c r="J1943" s="66"/>
    </row>
    <row r="1944" spans="7:10" ht="9.75">
      <c r="G1944" s="66"/>
      <c r="J1944" s="66"/>
    </row>
    <row r="1945" spans="7:10" ht="9.75">
      <c r="G1945" s="66"/>
      <c r="J1945" s="66"/>
    </row>
    <row r="1946" spans="7:10" ht="9.75">
      <c r="G1946" s="66"/>
      <c r="J1946" s="66"/>
    </row>
    <row r="1947" spans="7:10" ht="9.75">
      <c r="G1947" s="66"/>
      <c r="J1947" s="66"/>
    </row>
    <row r="1948" spans="7:10" ht="9.75">
      <c r="G1948" s="66"/>
      <c r="J1948" s="66"/>
    </row>
    <row r="1949" spans="7:10" ht="9.75">
      <c r="G1949" s="66"/>
      <c r="J1949" s="66"/>
    </row>
    <row r="1950" spans="7:10" ht="9.75">
      <c r="G1950" s="66"/>
      <c r="J1950" s="66"/>
    </row>
    <row r="1951" spans="7:10" ht="9.75">
      <c r="G1951" s="66"/>
      <c r="J1951" s="66"/>
    </row>
    <row r="1952" spans="7:10" ht="9.75">
      <c r="G1952" s="66"/>
      <c r="J1952" s="66"/>
    </row>
    <row r="1953" spans="7:10" ht="9.75">
      <c r="G1953" s="66"/>
      <c r="J1953" s="66"/>
    </row>
    <row r="1954" spans="7:10" ht="9.75">
      <c r="G1954" s="66"/>
      <c r="J1954" s="66"/>
    </row>
    <row r="1955" spans="7:10" ht="9.75">
      <c r="G1955" s="66"/>
      <c r="J1955" s="66"/>
    </row>
    <row r="1956" spans="7:10" ht="9.75">
      <c r="G1956" s="66"/>
      <c r="J1956" s="66"/>
    </row>
    <row r="1957" spans="7:10" ht="9.75">
      <c r="G1957" s="66"/>
      <c r="J1957" s="66"/>
    </row>
    <row r="1958" spans="7:10" ht="9.75">
      <c r="G1958" s="66"/>
      <c r="J1958" s="66"/>
    </row>
    <row r="1959" spans="7:10" ht="9.75">
      <c r="G1959" s="66"/>
      <c r="J1959" s="66"/>
    </row>
    <row r="1960" spans="7:10" ht="9.75">
      <c r="G1960" s="66"/>
      <c r="J1960" s="66"/>
    </row>
    <row r="1961" spans="7:10" ht="9.75">
      <c r="G1961" s="66"/>
      <c r="J1961" s="66"/>
    </row>
    <row r="1962" spans="7:10" ht="9.75">
      <c r="G1962" s="66"/>
      <c r="J1962" s="66"/>
    </row>
    <row r="1963" spans="7:10" ht="9.75">
      <c r="G1963" s="66"/>
      <c r="J1963" s="66"/>
    </row>
    <row r="1964" spans="7:10" ht="9.75">
      <c r="G1964" s="66"/>
      <c r="J1964" s="66"/>
    </row>
    <row r="1965" spans="7:10" ht="9.75">
      <c r="G1965" s="66"/>
      <c r="J1965" s="66"/>
    </row>
    <row r="1966" spans="7:10" ht="9.75">
      <c r="G1966" s="66"/>
      <c r="J1966" s="66"/>
    </row>
    <row r="1967" spans="7:10" ht="9.75">
      <c r="G1967" s="66"/>
      <c r="J1967" s="66"/>
    </row>
    <row r="1968" spans="7:10" ht="9.75">
      <c r="G1968" s="66"/>
      <c r="J1968" s="66"/>
    </row>
    <row r="1969" spans="7:10" ht="9.75">
      <c r="G1969" s="66"/>
      <c r="J1969" s="66"/>
    </row>
    <row r="1970" spans="7:10" ht="9.75">
      <c r="G1970" s="66"/>
      <c r="J1970" s="66"/>
    </row>
    <row r="1971" spans="7:10" ht="9.75">
      <c r="G1971" s="66"/>
      <c r="J1971" s="66"/>
    </row>
    <row r="1972" spans="7:10" ht="9.75">
      <c r="G1972" s="66"/>
      <c r="J1972" s="66"/>
    </row>
    <row r="1973" spans="7:10" ht="9.75">
      <c r="G1973" s="66"/>
      <c r="J1973" s="66"/>
    </row>
    <row r="1974" spans="7:10" ht="9.75">
      <c r="G1974" s="66"/>
      <c r="J1974" s="66"/>
    </row>
    <row r="1975" spans="7:10" ht="9.75">
      <c r="G1975" s="66"/>
      <c r="J1975" s="66"/>
    </row>
    <row r="1976" spans="7:10" ht="9.75">
      <c r="G1976" s="66"/>
      <c r="J1976" s="66"/>
    </row>
    <row r="1977" spans="7:10" ht="9.75">
      <c r="G1977" s="66"/>
      <c r="J1977" s="66"/>
    </row>
    <row r="1978" spans="7:10" ht="9.75">
      <c r="G1978" s="66"/>
      <c r="J1978" s="66"/>
    </row>
    <row r="1979" spans="7:10" ht="9.75">
      <c r="G1979" s="66"/>
      <c r="J1979" s="66"/>
    </row>
    <row r="1980" spans="7:10" ht="9.75">
      <c r="G1980" s="66"/>
      <c r="J1980" s="66"/>
    </row>
    <row r="1981" spans="7:10" ht="9.75">
      <c r="G1981" s="66"/>
      <c r="J1981" s="66"/>
    </row>
    <row r="1982" spans="7:10" ht="9.75">
      <c r="G1982" s="66"/>
      <c r="J1982" s="66"/>
    </row>
    <row r="1983" spans="7:10" ht="9.75">
      <c r="G1983" s="66"/>
      <c r="J1983" s="66"/>
    </row>
    <row r="1984" spans="7:10" ht="9.75">
      <c r="G1984" s="66"/>
      <c r="J1984" s="66"/>
    </row>
    <row r="1985" spans="7:10" ht="9.75">
      <c r="G1985" s="66"/>
      <c r="J1985" s="66"/>
    </row>
    <row r="1986" spans="7:10" ht="9.75">
      <c r="G1986" s="66"/>
      <c r="J1986" s="66"/>
    </row>
    <row r="1987" spans="7:10" ht="9.75">
      <c r="G1987" s="66"/>
      <c r="J1987" s="66"/>
    </row>
    <row r="1988" spans="7:10" ht="9.75">
      <c r="G1988" s="66"/>
      <c r="J1988" s="66"/>
    </row>
    <row r="1989" spans="7:10" ht="9.75">
      <c r="G1989" s="66"/>
      <c r="J1989" s="66"/>
    </row>
    <row r="1990" spans="7:10" ht="9.75">
      <c r="G1990" s="66"/>
      <c r="J1990" s="66"/>
    </row>
    <row r="1991" spans="7:10" ht="9.75">
      <c r="G1991" s="66"/>
      <c r="J1991" s="66"/>
    </row>
    <row r="1992" spans="7:10" ht="9.75">
      <c r="G1992" s="66"/>
      <c r="J1992" s="66"/>
    </row>
    <row r="1993" spans="7:10" ht="9.75">
      <c r="G1993" s="66"/>
      <c r="J1993" s="66"/>
    </row>
    <row r="1994" spans="7:10" ht="9.75">
      <c r="G1994" s="66"/>
      <c r="J1994" s="66"/>
    </row>
    <row r="1995" spans="7:10" ht="9.75">
      <c r="G1995" s="66"/>
      <c r="J1995" s="66"/>
    </row>
    <row r="1996" spans="7:10" ht="9.75">
      <c r="G1996" s="66"/>
      <c r="J1996" s="66"/>
    </row>
    <row r="1997" spans="7:10" ht="9.75">
      <c r="G1997" s="66"/>
      <c r="J1997" s="66"/>
    </row>
    <row r="1998" spans="7:10" ht="9.75">
      <c r="G1998" s="66"/>
      <c r="J1998" s="66"/>
    </row>
    <row r="1999" spans="7:10" ht="9.75">
      <c r="G1999" s="66"/>
      <c r="J1999" s="66"/>
    </row>
    <row r="2000" spans="7:10" ht="9.75">
      <c r="G2000" s="66"/>
      <c r="J2000" s="66"/>
    </row>
    <row r="2001" spans="7:10" ht="9.75">
      <c r="G2001" s="66"/>
      <c r="J2001" s="66"/>
    </row>
    <row r="2002" spans="7:10" ht="9.75">
      <c r="G2002" s="66"/>
      <c r="J2002" s="66"/>
    </row>
    <row r="2003" spans="7:10" ht="9.75">
      <c r="G2003" s="66"/>
      <c r="J2003" s="66"/>
    </row>
    <row r="2004" spans="7:10" ht="9.75">
      <c r="G2004" s="66"/>
      <c r="J2004" s="66"/>
    </row>
    <row r="2005" spans="7:10" ht="9.75">
      <c r="G2005" s="66"/>
      <c r="J2005" s="66"/>
    </row>
    <row r="2006" spans="7:10" ht="9.75">
      <c r="G2006" s="66"/>
      <c r="J2006" s="66"/>
    </row>
    <row r="2007" spans="7:10" ht="9.75">
      <c r="G2007" s="66"/>
      <c r="J2007" s="66"/>
    </row>
    <row r="2008" spans="7:10" ht="9.75">
      <c r="G2008" s="66"/>
      <c r="J2008" s="66"/>
    </row>
    <row r="2009" spans="7:10" ht="9.75">
      <c r="G2009" s="66"/>
      <c r="J2009" s="66"/>
    </row>
    <row r="2010" spans="7:10" ht="9.75">
      <c r="G2010" s="66"/>
      <c r="J2010" s="66"/>
    </row>
    <row r="2011" spans="7:10" ht="9.75">
      <c r="G2011" s="66"/>
      <c r="J2011" s="66"/>
    </row>
    <row r="2012" spans="7:10" ht="9.75">
      <c r="G2012" s="66"/>
      <c r="J2012" s="66"/>
    </row>
    <row r="2013" spans="7:10" ht="9.75">
      <c r="G2013" s="66"/>
      <c r="J2013" s="66"/>
    </row>
    <row r="2014" spans="7:10" ht="9.75">
      <c r="G2014" s="66"/>
      <c r="J2014" s="66"/>
    </row>
    <row r="2015" spans="7:10" ht="9.75">
      <c r="G2015" s="66"/>
      <c r="J2015" s="66"/>
    </row>
    <row r="2016" spans="7:10" ht="9.75">
      <c r="G2016" s="66"/>
      <c r="J2016" s="66"/>
    </row>
    <row r="2017" spans="7:10" ht="9.75">
      <c r="G2017" s="66"/>
      <c r="J2017" s="66"/>
    </row>
    <row r="2018" spans="7:10" ht="9.75">
      <c r="G2018" s="66"/>
      <c r="J2018" s="66"/>
    </row>
    <row r="2019" spans="7:10" ht="9.75">
      <c r="G2019" s="66"/>
      <c r="J2019" s="66"/>
    </row>
    <row r="2020" spans="7:10" ht="9.75">
      <c r="G2020" s="66"/>
      <c r="J2020" s="66"/>
    </row>
    <row r="2021" spans="7:10" ht="9.75">
      <c r="G2021" s="66"/>
      <c r="J2021" s="66"/>
    </row>
    <row r="2022" spans="7:10" ht="9.75">
      <c r="G2022" s="66"/>
      <c r="J2022" s="66"/>
    </row>
    <row r="2023" spans="7:10" ht="9.75">
      <c r="G2023" s="66"/>
      <c r="J2023" s="66"/>
    </row>
    <row r="2024" spans="7:10" ht="9.75">
      <c r="G2024" s="66"/>
      <c r="J2024" s="66"/>
    </row>
    <row r="2025" spans="7:10" ht="9.75">
      <c r="G2025" s="66"/>
      <c r="J2025" s="66"/>
    </row>
    <row r="2026" spans="7:10" ht="9.75">
      <c r="G2026" s="66"/>
      <c r="J2026" s="66"/>
    </row>
    <row r="2027" spans="7:10" ht="9.75">
      <c r="G2027" s="66"/>
      <c r="J2027" s="66"/>
    </row>
    <row r="2028" spans="7:10" ht="9.75">
      <c r="G2028" s="66"/>
      <c r="J2028" s="66"/>
    </row>
    <row r="2029" spans="7:10" ht="9.75">
      <c r="G2029" s="66"/>
      <c r="J2029" s="66"/>
    </row>
    <row r="2030" spans="7:10" ht="9.75">
      <c r="G2030" s="66"/>
      <c r="J2030" s="66"/>
    </row>
    <row r="2031" spans="7:10" ht="9.75">
      <c r="G2031" s="66"/>
      <c r="J2031" s="66"/>
    </row>
    <row r="2032" spans="7:10" ht="9.75">
      <c r="G2032" s="66"/>
      <c r="J2032" s="66"/>
    </row>
    <row r="2033" spans="7:10" ht="9.75">
      <c r="G2033" s="66"/>
      <c r="J2033" s="66"/>
    </row>
    <row r="2034" spans="7:10" ht="9.75">
      <c r="G2034" s="66"/>
      <c r="J2034" s="66"/>
    </row>
    <row r="2035" spans="7:10" ht="9.75">
      <c r="G2035" s="66"/>
      <c r="J2035" s="66"/>
    </row>
    <row r="2036" spans="7:10" ht="9.75">
      <c r="G2036" s="66"/>
      <c r="J2036" s="66"/>
    </row>
    <row r="2037" spans="7:10" ht="9.75">
      <c r="G2037" s="66"/>
      <c r="J2037" s="66"/>
    </row>
    <row r="2038" spans="7:10" ht="9.75">
      <c r="G2038" s="66"/>
      <c r="J2038" s="66"/>
    </row>
    <row r="2039" spans="7:10" ht="9.75">
      <c r="G2039" s="66"/>
      <c r="J2039" s="66"/>
    </row>
    <row r="2040" spans="7:10" ht="9.75">
      <c r="G2040" s="66"/>
      <c r="J2040" s="66"/>
    </row>
    <row r="2041" spans="7:10" ht="9.75">
      <c r="G2041" s="66"/>
      <c r="J2041" s="66"/>
    </row>
    <row r="2042" spans="7:10" ht="9.75">
      <c r="G2042" s="66"/>
      <c r="J2042" s="66"/>
    </row>
    <row r="2043" spans="7:10" ht="9.75">
      <c r="G2043" s="66"/>
      <c r="J2043" s="66"/>
    </row>
    <row r="2044" spans="7:10" ht="9.75">
      <c r="G2044" s="66"/>
      <c r="J2044" s="66"/>
    </row>
    <row r="2045" spans="7:10" ht="9.75">
      <c r="G2045" s="66"/>
      <c r="J2045" s="66"/>
    </row>
    <row r="2046" spans="7:10" ht="9.75">
      <c r="G2046" s="66"/>
      <c r="J2046" s="66"/>
    </row>
    <row r="2047" spans="7:10" ht="9.75">
      <c r="G2047" s="66"/>
      <c r="J2047" s="66"/>
    </row>
    <row r="2048" spans="7:10" ht="9.75">
      <c r="G2048" s="66"/>
      <c r="J2048" s="66"/>
    </row>
    <row r="2049" spans="7:10" ht="9.75">
      <c r="G2049" s="66"/>
      <c r="J2049" s="66"/>
    </row>
    <row r="2050" spans="7:10" ht="9.75">
      <c r="G2050" s="66"/>
      <c r="J2050" s="66"/>
    </row>
    <row r="2051" spans="7:10" ht="9.75">
      <c r="G2051" s="66"/>
      <c r="J2051" s="66"/>
    </row>
    <row r="2052" spans="7:10" ht="9.75">
      <c r="G2052" s="66"/>
      <c r="J2052" s="66"/>
    </row>
    <row r="2053" spans="7:10" ht="9.75">
      <c r="G2053" s="66"/>
      <c r="J2053" s="66"/>
    </row>
    <row r="2054" spans="7:10" ht="9.75">
      <c r="G2054" s="66"/>
      <c r="J2054" s="66"/>
    </row>
    <row r="2055" spans="7:10" ht="9.75">
      <c r="G2055" s="66"/>
      <c r="J2055" s="66"/>
    </row>
    <row r="2056" spans="7:10" ht="9.75">
      <c r="G2056" s="66"/>
      <c r="J2056" s="66"/>
    </row>
    <row r="2057" spans="7:10" ht="9.75">
      <c r="G2057" s="66"/>
      <c r="J2057" s="66"/>
    </row>
    <row r="2058" spans="7:10" ht="9.75">
      <c r="G2058" s="66"/>
      <c r="J2058" s="66"/>
    </row>
    <row r="2059" spans="7:10" ht="9.75">
      <c r="G2059" s="66"/>
      <c r="J2059" s="66"/>
    </row>
    <row r="2060" spans="7:10" ht="9.75">
      <c r="G2060" s="66"/>
      <c r="J2060" s="66"/>
    </row>
    <row r="2061" spans="7:10" ht="9.75">
      <c r="G2061" s="66"/>
      <c r="J2061" s="66"/>
    </row>
    <row r="2062" spans="7:10" ht="9.75">
      <c r="G2062" s="66"/>
      <c r="J2062" s="66"/>
    </row>
    <row r="2063" spans="7:10" ht="9.75">
      <c r="G2063" s="66"/>
      <c r="J2063" s="66"/>
    </row>
    <row r="2064" spans="7:10" ht="9.75">
      <c r="G2064" s="66"/>
      <c r="J2064" s="66"/>
    </row>
    <row r="2065" spans="7:10" ht="9.75">
      <c r="G2065" s="66"/>
      <c r="J2065" s="66"/>
    </row>
    <row r="2066" spans="7:10" ht="9.75">
      <c r="G2066" s="66"/>
      <c r="J2066" s="66"/>
    </row>
    <row r="2067" spans="7:10" ht="9.75">
      <c r="G2067" s="66"/>
      <c r="J2067" s="66"/>
    </row>
    <row r="2068" spans="7:10" ht="9.75">
      <c r="G2068" s="66"/>
      <c r="J2068" s="66"/>
    </row>
    <row r="2069" spans="7:10" ht="9.75">
      <c r="G2069" s="66"/>
      <c r="J2069" s="66"/>
    </row>
    <row r="2070" spans="7:10" ht="9.75">
      <c r="G2070" s="66"/>
      <c r="J2070" s="66"/>
    </row>
    <row r="2071" spans="7:10" ht="9.75">
      <c r="G2071" s="66"/>
      <c r="J2071" s="66"/>
    </row>
    <row r="2072" spans="7:10" ht="9.75">
      <c r="G2072" s="66"/>
      <c r="J2072" s="66"/>
    </row>
    <row r="2073" spans="7:10" ht="9.75">
      <c r="G2073" s="66"/>
      <c r="J2073" s="66"/>
    </row>
    <row r="2074" spans="7:10" ht="9.75">
      <c r="G2074" s="66"/>
      <c r="J2074" s="66"/>
    </row>
    <row r="2075" spans="7:10" ht="9.75">
      <c r="G2075" s="66"/>
      <c r="J2075" s="66"/>
    </row>
    <row r="2076" spans="7:10" ht="9.75">
      <c r="G2076" s="66"/>
      <c r="J2076" s="66"/>
    </row>
    <row r="2077" spans="7:10" ht="9.75">
      <c r="G2077" s="66"/>
      <c r="J2077" s="66"/>
    </row>
    <row r="2078" spans="7:10" ht="9.75">
      <c r="G2078" s="66"/>
      <c r="J2078" s="66"/>
    </row>
    <row r="2079" spans="7:10" ht="9.75">
      <c r="G2079" s="66"/>
      <c r="J2079" s="66"/>
    </row>
    <row r="2080" spans="7:10" ht="9.75">
      <c r="G2080" s="66"/>
      <c r="J2080" s="66"/>
    </row>
    <row r="2081" spans="7:10" ht="9.75">
      <c r="G2081" s="66"/>
      <c r="J2081" s="66"/>
    </row>
    <row r="2082" spans="7:10" ht="9.75">
      <c r="G2082" s="66"/>
      <c r="J2082" s="66"/>
    </row>
    <row r="2083" spans="7:10" ht="9.75">
      <c r="G2083" s="66"/>
      <c r="J2083" s="66"/>
    </row>
    <row r="2084" spans="7:10" ht="9.75">
      <c r="G2084" s="66"/>
      <c r="J2084" s="66"/>
    </row>
    <row r="2085" spans="7:10" ht="9.75">
      <c r="G2085" s="66"/>
      <c r="J2085" s="66"/>
    </row>
    <row r="2086" spans="7:10" ht="9.75">
      <c r="G2086" s="66"/>
      <c r="J2086" s="66"/>
    </row>
    <row r="2087" spans="7:10" ht="9.75">
      <c r="G2087" s="66"/>
      <c r="J2087" s="66"/>
    </row>
    <row r="2088" spans="7:10" ht="9.75">
      <c r="G2088" s="66"/>
      <c r="J2088" s="66"/>
    </row>
    <row r="2089" spans="7:10" ht="9.75">
      <c r="G2089" s="66"/>
      <c r="J2089" s="66"/>
    </row>
    <row r="2090" spans="7:10" ht="9.75">
      <c r="G2090" s="66"/>
      <c r="J2090" s="66"/>
    </row>
    <row r="2091" spans="7:10" ht="9.75">
      <c r="G2091" s="66"/>
      <c r="J2091" s="66"/>
    </row>
    <row r="2092" spans="7:10" ht="9.75">
      <c r="G2092" s="66"/>
      <c r="J2092" s="66"/>
    </row>
    <row r="2093" spans="7:10" ht="9.75">
      <c r="G2093" s="66"/>
      <c r="J2093" s="66"/>
    </row>
    <row r="2094" spans="7:10" ht="9.75">
      <c r="G2094" s="66"/>
      <c r="J2094" s="66"/>
    </row>
    <row r="2095" spans="7:10" ht="9.75">
      <c r="G2095" s="66"/>
      <c r="J2095" s="66"/>
    </row>
    <row r="2096" spans="7:10" ht="9.75">
      <c r="G2096" s="66"/>
      <c r="J2096" s="66"/>
    </row>
    <row r="2097" spans="7:10" ht="9.75">
      <c r="G2097" s="66"/>
      <c r="J2097" s="66"/>
    </row>
    <row r="2098" spans="7:10" ht="9.75">
      <c r="G2098" s="66"/>
      <c r="J2098" s="66"/>
    </row>
    <row r="2099" spans="7:10" ht="9.75">
      <c r="G2099" s="66"/>
      <c r="J2099" s="66"/>
    </row>
    <row r="2100" spans="7:10" ht="9.75">
      <c r="G2100" s="66"/>
      <c r="J2100" s="66"/>
    </row>
    <row r="2101" spans="7:10" ht="9.75">
      <c r="G2101" s="66"/>
      <c r="J2101" s="66"/>
    </row>
    <row r="2102" spans="7:10" ht="9.75">
      <c r="G2102" s="66"/>
      <c r="J2102" s="66"/>
    </row>
    <row r="2103" spans="7:10" ht="9.75">
      <c r="G2103" s="66"/>
      <c r="J2103" s="66"/>
    </row>
    <row r="2104" spans="7:10" ht="9.75">
      <c r="G2104" s="66"/>
      <c r="J2104" s="66"/>
    </row>
    <row r="2105" spans="7:10" ht="9.75">
      <c r="G2105" s="66"/>
      <c r="J2105" s="66"/>
    </row>
    <row r="2106" spans="7:10" ht="9.75">
      <c r="G2106" s="66"/>
      <c r="J2106" s="66"/>
    </row>
    <row r="2107" spans="7:10" ht="9.75">
      <c r="G2107" s="66"/>
      <c r="J2107" s="66"/>
    </row>
    <row r="2108" spans="7:10" ht="9.75">
      <c r="G2108" s="66"/>
      <c r="J2108" s="66"/>
    </row>
    <row r="2109" spans="7:10" ht="9.75">
      <c r="G2109" s="66"/>
      <c r="J2109" s="66"/>
    </row>
    <row r="2110" spans="7:10" ht="9.75">
      <c r="G2110" s="66"/>
      <c r="J2110" s="66"/>
    </row>
    <row r="2111" spans="7:10" ht="9.75">
      <c r="G2111" s="66"/>
      <c r="J2111" s="66"/>
    </row>
    <row r="2112" spans="7:10" ht="9.75">
      <c r="G2112" s="66"/>
      <c r="J2112" s="66"/>
    </row>
    <row r="2113" spans="7:10" ht="9.75">
      <c r="G2113" s="66"/>
      <c r="J2113" s="66"/>
    </row>
    <row r="2114" spans="7:10" ht="9.75">
      <c r="G2114" s="66"/>
      <c r="J2114" s="66"/>
    </row>
    <row r="2115" spans="7:10" ht="9.75">
      <c r="G2115" s="66"/>
      <c r="J2115" s="66"/>
    </row>
    <row r="2116" spans="7:10" ht="9.75">
      <c r="G2116" s="66"/>
      <c r="J2116" s="66"/>
    </row>
    <row r="2117" spans="7:10" ht="9.75">
      <c r="G2117" s="66"/>
      <c r="J2117" s="66"/>
    </row>
    <row r="2118" spans="7:10" ht="9.75">
      <c r="G2118" s="66"/>
      <c r="J2118" s="66"/>
    </row>
    <row r="2119" spans="7:10" ht="9.75">
      <c r="G2119" s="66"/>
      <c r="J2119" s="66"/>
    </row>
    <row r="2120" spans="7:10" ht="9.75">
      <c r="G2120" s="66"/>
      <c r="J2120" s="66"/>
    </row>
    <row r="2121" spans="7:10" ht="9.75">
      <c r="G2121" s="66"/>
      <c r="J2121" s="66"/>
    </row>
    <row r="2122" spans="7:10" ht="9.75">
      <c r="G2122" s="66"/>
      <c r="J2122" s="66"/>
    </row>
    <row r="2123" spans="7:10" ht="9.75">
      <c r="G2123" s="66"/>
      <c r="J2123" s="66"/>
    </row>
    <row r="2124" spans="7:10" ht="9.75">
      <c r="G2124" s="66"/>
      <c r="J2124" s="66"/>
    </row>
    <row r="2125" spans="7:10" ht="9.75">
      <c r="G2125" s="66"/>
      <c r="J2125" s="66"/>
    </row>
    <row r="2126" spans="7:10" ht="9.75">
      <c r="G2126" s="66"/>
      <c r="J2126" s="66"/>
    </row>
    <row r="2127" spans="7:10" ht="9.75">
      <c r="G2127" s="66"/>
      <c r="J2127" s="66"/>
    </row>
    <row r="2128" spans="7:10" ht="9.75">
      <c r="G2128" s="66"/>
      <c r="J2128" s="66"/>
    </row>
    <row r="2129" spans="7:10" ht="9.75">
      <c r="G2129" s="66"/>
      <c r="J2129" s="66"/>
    </row>
    <row r="2130" spans="7:10" ht="9.75">
      <c r="G2130" s="66"/>
      <c r="J2130" s="66"/>
    </row>
    <row r="2131" spans="7:10" ht="9.75">
      <c r="G2131" s="66"/>
      <c r="J2131" s="66"/>
    </row>
    <row r="2132" spans="7:10" ht="9.75">
      <c r="G2132" s="66"/>
      <c r="J2132" s="66"/>
    </row>
    <row r="2133" spans="7:10" ht="9.75">
      <c r="G2133" s="66"/>
      <c r="J2133" s="66"/>
    </row>
    <row r="2134" spans="7:10" ht="9.75">
      <c r="G2134" s="66"/>
      <c r="J2134" s="66"/>
    </row>
    <row r="2135" spans="7:10" ht="9.75">
      <c r="G2135" s="66"/>
      <c r="J2135" s="66"/>
    </row>
    <row r="2136" spans="7:10" ht="9.75">
      <c r="G2136" s="66"/>
      <c r="J2136" s="66"/>
    </row>
    <row r="2137" spans="7:10" ht="9.75">
      <c r="G2137" s="66"/>
      <c r="J2137" s="66"/>
    </row>
    <row r="2138" spans="7:10" ht="9.75">
      <c r="G2138" s="66"/>
      <c r="J2138" s="66"/>
    </row>
    <row r="2139" spans="7:10" ht="9.75">
      <c r="G2139" s="66"/>
      <c r="J2139" s="66"/>
    </row>
    <row r="2140" spans="7:10" ht="9.75">
      <c r="G2140" s="66"/>
      <c r="J2140" s="66"/>
    </row>
    <row r="2141" spans="7:10" ht="9.75">
      <c r="G2141" s="66"/>
      <c r="J2141" s="66"/>
    </row>
    <row r="2142" spans="7:10" ht="9.75">
      <c r="G2142" s="66"/>
      <c r="J2142" s="66"/>
    </row>
    <row r="2143" spans="7:10" ht="9.75">
      <c r="G2143" s="66"/>
      <c r="J2143" s="66"/>
    </row>
    <row r="2144" spans="7:10" ht="9.75">
      <c r="G2144" s="66"/>
      <c r="J2144" s="66"/>
    </row>
    <row r="2145" spans="7:10" ht="9.75">
      <c r="G2145" s="66"/>
      <c r="J2145" s="66"/>
    </row>
    <row r="2146" spans="7:10" ht="9.75">
      <c r="G2146" s="66"/>
      <c r="J2146" s="66"/>
    </row>
    <row r="2147" spans="7:10" ht="9.75">
      <c r="G2147" s="66"/>
      <c r="J2147" s="66"/>
    </row>
    <row r="2148" spans="7:10" ht="9.75">
      <c r="G2148" s="66"/>
      <c r="J2148" s="66"/>
    </row>
    <row r="2149" spans="7:10" ht="9.75">
      <c r="G2149" s="66"/>
      <c r="J2149" s="66"/>
    </row>
    <row r="2150" spans="7:10" ht="9.75">
      <c r="G2150" s="66"/>
      <c r="J2150" s="66"/>
    </row>
    <row r="2151" spans="7:10" ht="9.75">
      <c r="G2151" s="66"/>
      <c r="J2151" s="66"/>
    </row>
    <row r="2152" spans="7:10" ht="9.75">
      <c r="G2152" s="66"/>
      <c r="J2152" s="66"/>
    </row>
    <row r="2153" spans="7:10" ht="9.75">
      <c r="G2153" s="66"/>
      <c r="J2153" s="66"/>
    </row>
    <row r="2154" spans="7:10" ht="9.75">
      <c r="G2154" s="66"/>
      <c r="J2154" s="66"/>
    </row>
    <row r="2155" spans="7:10" ht="9.75">
      <c r="G2155" s="66"/>
      <c r="J2155" s="66"/>
    </row>
    <row r="2156" spans="7:10" ht="9.75">
      <c r="G2156" s="66"/>
      <c r="J2156" s="66"/>
    </row>
    <row r="2157" spans="7:10" ht="9.75">
      <c r="G2157" s="66"/>
      <c r="J2157" s="66"/>
    </row>
    <row r="2158" spans="7:10" ht="9.75">
      <c r="G2158" s="66"/>
      <c r="J2158" s="66"/>
    </row>
    <row r="2159" spans="7:10" ht="9.75">
      <c r="G2159" s="66"/>
      <c r="J2159" s="66"/>
    </row>
    <row r="2160" spans="7:10" ht="9.75">
      <c r="G2160" s="66"/>
      <c r="J2160" s="66"/>
    </row>
    <row r="2161" spans="7:10" ht="9.75">
      <c r="G2161" s="66"/>
      <c r="J2161" s="66"/>
    </row>
    <row r="2162" spans="7:10" ht="9.75">
      <c r="G2162" s="66"/>
      <c r="J2162" s="66"/>
    </row>
    <row r="2163" spans="7:10" ht="9.75">
      <c r="G2163" s="66"/>
      <c r="J2163" s="66"/>
    </row>
    <row r="2164" spans="7:10" ht="9.75">
      <c r="G2164" s="66"/>
      <c r="J2164" s="66"/>
    </row>
    <row r="2165" spans="7:10" ht="9.75">
      <c r="G2165" s="66"/>
      <c r="J2165" s="66"/>
    </row>
    <row r="2166" spans="7:10" ht="9.75">
      <c r="G2166" s="66"/>
      <c r="J2166" s="66"/>
    </row>
    <row r="2167" spans="7:10" ht="9.75">
      <c r="G2167" s="66"/>
      <c r="J2167" s="66"/>
    </row>
    <row r="2168" spans="7:10" ht="9.75">
      <c r="G2168" s="66"/>
      <c r="J2168" s="66"/>
    </row>
    <row r="2169" spans="7:10" ht="9.75">
      <c r="G2169" s="66"/>
      <c r="J2169" s="66"/>
    </row>
    <row r="2170" spans="7:10" ht="9.75">
      <c r="G2170" s="66"/>
      <c r="J2170" s="66"/>
    </row>
    <row r="2171" spans="7:10" ht="9.75">
      <c r="G2171" s="66"/>
      <c r="J2171" s="66"/>
    </row>
    <row r="2172" spans="7:10" ht="9.75">
      <c r="G2172" s="66"/>
      <c r="J2172" s="66"/>
    </row>
    <row r="2173" spans="7:10" ht="9.75">
      <c r="G2173" s="66"/>
      <c r="J2173" s="66"/>
    </row>
    <row r="2174" spans="7:10" ht="9.75">
      <c r="G2174" s="66"/>
      <c r="J2174" s="66"/>
    </row>
    <row r="2175" spans="7:10" ht="9.75">
      <c r="G2175" s="66"/>
      <c r="J2175" s="66"/>
    </row>
    <row r="2176" spans="7:10" ht="9.75">
      <c r="G2176" s="66"/>
      <c r="J2176" s="66"/>
    </row>
    <row r="2177" spans="7:10" ht="9.75">
      <c r="G2177" s="66"/>
      <c r="J2177" s="66"/>
    </row>
    <row r="2178" spans="7:10" ht="9.75">
      <c r="G2178" s="66"/>
      <c r="J2178" s="66"/>
    </row>
    <row r="2179" spans="7:10" ht="9.75">
      <c r="G2179" s="66"/>
      <c r="J2179" s="66"/>
    </row>
    <row r="2180" spans="7:10" ht="9.75">
      <c r="G2180" s="66"/>
      <c r="J2180" s="66"/>
    </row>
    <row r="2181" spans="7:10" ht="9.75">
      <c r="G2181" s="66"/>
      <c r="J2181" s="66"/>
    </row>
    <row r="2182" spans="7:10" ht="9.75">
      <c r="G2182" s="66"/>
      <c r="J2182" s="66"/>
    </row>
    <row r="2183" spans="7:10" ht="9.75">
      <c r="G2183" s="66"/>
      <c r="J2183" s="66"/>
    </row>
    <row r="2184" spans="7:10" ht="9.75">
      <c r="G2184" s="66"/>
      <c r="J2184" s="66"/>
    </row>
    <row r="2185" spans="7:10" ht="9.75">
      <c r="G2185" s="66"/>
      <c r="J2185" s="66"/>
    </row>
    <row r="2186" spans="7:10" ht="9.75">
      <c r="G2186" s="66"/>
      <c r="J2186" s="66"/>
    </row>
    <row r="2187" spans="7:10" ht="9.75">
      <c r="G2187" s="66"/>
      <c r="J2187" s="66"/>
    </row>
    <row r="2188" spans="7:10" ht="9.75">
      <c r="G2188" s="66"/>
      <c r="J2188" s="66"/>
    </row>
    <row r="2189" spans="7:10" ht="9.75">
      <c r="G2189" s="66"/>
      <c r="J2189" s="66"/>
    </row>
    <row r="2190" spans="7:10" ht="9.75">
      <c r="G2190" s="66"/>
      <c r="J2190" s="66"/>
    </row>
    <row r="2191" spans="7:10" ht="9.75">
      <c r="G2191" s="66"/>
      <c r="J2191" s="66"/>
    </row>
    <row r="2192" spans="7:10" ht="9.75">
      <c r="G2192" s="66"/>
      <c r="J2192" s="66"/>
    </row>
    <row r="2193" spans="7:10" ht="9.75">
      <c r="G2193" s="66"/>
      <c r="J2193" s="66"/>
    </row>
    <row r="2194" spans="7:10" ht="9.75">
      <c r="G2194" s="66"/>
      <c r="J2194" s="66"/>
    </row>
    <row r="2195" spans="7:10" ht="9.75">
      <c r="G2195" s="66"/>
      <c r="J2195" s="66"/>
    </row>
    <row r="2196" spans="7:10" ht="9.75">
      <c r="G2196" s="66"/>
      <c r="J2196" s="66"/>
    </row>
    <row r="2197" spans="7:10" ht="9.75">
      <c r="G2197" s="66"/>
      <c r="J2197" s="66"/>
    </row>
    <row r="2198" spans="7:10" ht="9.75">
      <c r="G2198" s="66"/>
      <c r="J2198" s="66"/>
    </row>
    <row r="2199" spans="7:10" ht="9.75">
      <c r="G2199" s="66"/>
      <c r="J2199" s="66"/>
    </row>
    <row r="2200" spans="7:10" ht="9.75">
      <c r="G2200" s="66"/>
      <c r="J2200" s="66"/>
    </row>
    <row r="2201" spans="7:10" ht="9.75">
      <c r="G2201" s="66"/>
      <c r="J2201" s="66"/>
    </row>
    <row r="2202" spans="7:10" ht="9.75">
      <c r="G2202" s="66"/>
      <c r="J2202" s="66"/>
    </row>
    <row r="2203" spans="7:10" ht="9.75">
      <c r="G2203" s="66"/>
      <c r="J2203" s="66"/>
    </row>
    <row r="2204" spans="7:10" ht="9.75">
      <c r="G2204" s="66"/>
      <c r="J2204" s="66"/>
    </row>
    <row r="2205" spans="7:10" ht="9.75">
      <c r="G2205" s="66"/>
      <c r="J2205" s="66"/>
    </row>
    <row r="2206" spans="7:10" ht="9.75">
      <c r="G2206" s="66"/>
      <c r="J2206" s="66"/>
    </row>
    <row r="2207" spans="7:10" ht="9.75">
      <c r="G2207" s="66"/>
      <c r="J2207" s="66"/>
    </row>
    <row r="2208" spans="7:10" ht="9.75">
      <c r="G2208" s="66"/>
      <c r="J2208" s="66"/>
    </row>
    <row r="2209" spans="7:10" ht="9.75">
      <c r="G2209" s="66"/>
      <c r="J2209" s="66"/>
    </row>
    <row r="2210" spans="7:10" ht="9.75">
      <c r="G2210" s="66"/>
      <c r="J2210" s="66"/>
    </row>
    <row r="2211" spans="7:10" ht="9.75">
      <c r="G2211" s="66"/>
      <c r="J2211" s="66"/>
    </row>
    <row r="2212" spans="7:10" ht="9.75">
      <c r="G2212" s="66"/>
      <c r="J2212" s="66"/>
    </row>
    <row r="2213" spans="7:10" ht="9.75">
      <c r="G2213" s="66"/>
      <c r="J2213" s="66"/>
    </row>
    <row r="2214" spans="7:10" ht="9.75">
      <c r="G2214" s="66"/>
      <c r="J2214" s="66"/>
    </row>
    <row r="2215" spans="7:10" ht="9.75">
      <c r="G2215" s="66"/>
      <c r="J2215" s="66"/>
    </row>
    <row r="2216" spans="7:10" ht="9.75">
      <c r="G2216" s="66"/>
      <c r="J2216" s="66"/>
    </row>
    <row r="2217" spans="7:10" ht="9.75">
      <c r="G2217" s="66"/>
      <c r="J2217" s="66"/>
    </row>
    <row r="2218" spans="7:10" ht="9.75">
      <c r="G2218" s="66"/>
      <c r="J2218" s="66"/>
    </row>
    <row r="2219" spans="7:10" ht="9.75">
      <c r="G2219" s="66"/>
      <c r="J2219" s="66"/>
    </row>
    <row r="2220" spans="7:10" ht="9.75">
      <c r="G2220" s="66"/>
      <c r="J2220" s="66"/>
    </row>
    <row r="2221" spans="7:10" ht="9.75">
      <c r="G2221" s="66"/>
      <c r="J2221" s="66"/>
    </row>
    <row r="2222" spans="7:10" ht="9.75">
      <c r="G2222" s="66"/>
      <c r="J2222" s="66"/>
    </row>
    <row r="2223" spans="7:10" ht="9.75">
      <c r="G2223" s="66"/>
      <c r="J2223" s="66"/>
    </row>
    <row r="2224" spans="7:10" ht="9.75">
      <c r="G2224" s="66"/>
      <c r="J2224" s="66"/>
    </row>
    <row r="2225" spans="7:10" ht="9.75">
      <c r="G2225" s="66"/>
      <c r="J2225" s="66"/>
    </row>
    <row r="2226" spans="7:10" ht="9.75">
      <c r="G2226" s="66"/>
      <c r="J2226" s="66"/>
    </row>
    <row r="2227" spans="7:10" ht="9.75">
      <c r="G2227" s="66"/>
      <c r="J2227" s="66"/>
    </row>
    <row r="2228" spans="7:10" ht="9.75">
      <c r="G2228" s="66"/>
      <c r="J2228" s="66"/>
    </row>
    <row r="2229" spans="7:10" ht="9.75">
      <c r="G2229" s="66"/>
      <c r="J2229" s="66"/>
    </row>
    <row r="2230" spans="7:10" ht="9.75">
      <c r="G2230" s="66"/>
      <c r="J2230" s="66"/>
    </row>
    <row r="2231" spans="7:10" ht="9.75">
      <c r="G2231" s="66"/>
      <c r="J2231" s="66"/>
    </row>
    <row r="2232" spans="7:10" ht="9.75">
      <c r="G2232" s="66"/>
      <c r="J2232" s="66"/>
    </row>
    <row r="2233" spans="7:10" ht="9.75">
      <c r="G2233" s="66"/>
      <c r="J2233" s="66"/>
    </row>
    <row r="2234" spans="7:10" ht="9.75">
      <c r="G2234" s="66"/>
      <c r="J2234" s="66"/>
    </row>
    <row r="2235" spans="7:10" ht="9.75">
      <c r="G2235" s="66"/>
      <c r="J2235" s="66"/>
    </row>
    <row r="2236" spans="7:10" ht="9.75">
      <c r="G2236" s="66"/>
      <c r="J2236" s="66"/>
    </row>
    <row r="2237" spans="7:10" ht="9.75">
      <c r="G2237" s="66"/>
      <c r="J2237" s="66"/>
    </row>
    <row r="2238" spans="7:10" ht="9.75">
      <c r="G2238" s="66"/>
      <c r="J2238" s="66"/>
    </row>
    <row r="2239" spans="7:10" ht="9.75">
      <c r="G2239" s="66"/>
      <c r="J2239" s="66"/>
    </row>
    <row r="2240" spans="7:10" ht="9.75">
      <c r="G2240" s="66"/>
      <c r="J2240" s="66"/>
    </row>
    <row r="2241" spans="7:10" ht="9.75">
      <c r="G2241" s="66"/>
      <c r="J2241" s="66"/>
    </row>
    <row r="2242" spans="7:10" ht="9.75">
      <c r="G2242" s="66"/>
      <c r="J2242" s="66"/>
    </row>
    <row r="2243" spans="7:10" ht="9.75">
      <c r="G2243" s="66"/>
      <c r="J2243" s="66"/>
    </row>
    <row r="2244" spans="7:10" ht="9.75">
      <c r="G2244" s="66"/>
      <c r="J2244" s="66"/>
    </row>
    <row r="2245" spans="7:10" ht="9.75">
      <c r="G2245" s="66"/>
      <c r="J2245" s="66"/>
    </row>
    <row r="2246" spans="7:10" ht="9.75">
      <c r="G2246" s="66"/>
      <c r="J2246" s="66"/>
    </row>
    <row r="2247" spans="7:10" ht="9.75">
      <c r="G2247" s="66"/>
      <c r="J2247" s="66"/>
    </row>
    <row r="2248" spans="7:10" ht="9.75">
      <c r="G2248" s="66"/>
      <c r="J2248" s="66"/>
    </row>
    <row r="2249" spans="7:10" ht="9.75">
      <c r="G2249" s="66"/>
      <c r="J2249" s="66"/>
    </row>
    <row r="2250" spans="7:10" ht="9.75">
      <c r="G2250" s="66"/>
      <c r="J2250" s="66"/>
    </row>
    <row r="2251" spans="7:10" ht="9.75">
      <c r="G2251" s="66"/>
      <c r="J2251" s="66"/>
    </row>
    <row r="2252" spans="7:10" ht="9.75">
      <c r="G2252" s="66"/>
      <c r="J2252" s="66"/>
    </row>
    <row r="2253" spans="7:10" ht="9.75">
      <c r="G2253" s="66"/>
      <c r="J2253" s="66"/>
    </row>
    <row r="2254" spans="7:10" ht="9.75">
      <c r="G2254" s="66"/>
      <c r="J2254" s="66"/>
    </row>
    <row r="2255" spans="7:10" ht="9.75">
      <c r="G2255" s="66"/>
      <c r="J2255" s="66"/>
    </row>
    <row r="2256" spans="7:10" ht="9.75">
      <c r="G2256" s="66"/>
      <c r="J2256" s="66"/>
    </row>
    <row r="2257" spans="7:10" ht="9.75">
      <c r="G2257" s="66"/>
      <c r="J2257" s="66"/>
    </row>
    <row r="2258" spans="7:10" ht="9.75">
      <c r="G2258" s="66"/>
      <c r="J2258" s="66"/>
    </row>
    <row r="2259" spans="7:10" ht="9.75">
      <c r="G2259" s="66"/>
      <c r="J2259" s="66"/>
    </row>
    <row r="2260" spans="7:10" ht="9.75">
      <c r="G2260" s="66"/>
      <c r="J2260" s="66"/>
    </row>
    <row r="2261" spans="7:10" ht="9.75">
      <c r="G2261" s="66"/>
      <c r="J2261" s="66"/>
    </row>
    <row r="2262" spans="7:10" ht="9.75">
      <c r="G2262" s="66"/>
      <c r="J2262" s="66"/>
    </row>
    <row r="2263" spans="7:10" ht="9.75">
      <c r="G2263" s="66"/>
      <c r="J2263" s="66"/>
    </row>
    <row r="2264" spans="7:10" ht="9.75">
      <c r="G2264" s="66"/>
      <c r="J2264" s="66"/>
    </row>
    <row r="2265" spans="7:10" ht="9.75">
      <c r="G2265" s="66"/>
      <c r="J2265" s="66"/>
    </row>
    <row r="2266" spans="7:10" ht="9.75">
      <c r="G2266" s="66"/>
      <c r="J2266" s="66"/>
    </row>
    <row r="2267" spans="7:10" ht="9.75">
      <c r="G2267" s="66"/>
      <c r="J2267" s="66"/>
    </row>
    <row r="2268" spans="7:10" ht="9.75">
      <c r="G2268" s="66"/>
      <c r="J2268" s="66"/>
    </row>
    <row r="2269" spans="7:10" ht="9.75">
      <c r="G2269" s="66"/>
      <c r="J2269" s="66"/>
    </row>
    <row r="2270" spans="7:10" ht="9.75">
      <c r="G2270" s="66"/>
      <c r="J2270" s="66"/>
    </row>
    <row r="2271" spans="7:10" ht="9.75">
      <c r="G2271" s="66"/>
      <c r="J2271" s="66"/>
    </row>
    <row r="2272" spans="7:10" ht="9.75">
      <c r="G2272" s="66"/>
      <c r="J2272" s="66"/>
    </row>
    <row r="2273" spans="7:10" ht="9.75">
      <c r="G2273" s="66"/>
      <c r="J2273" s="66"/>
    </row>
    <row r="2274" spans="7:10" ht="9.75">
      <c r="G2274" s="66"/>
      <c r="J2274" s="66"/>
    </row>
    <row r="2275" spans="7:10" ht="9.75">
      <c r="G2275" s="66"/>
      <c r="J2275" s="66"/>
    </row>
    <row r="2276" spans="7:10" ht="9.75">
      <c r="G2276" s="66"/>
      <c r="J2276" s="66"/>
    </row>
    <row r="2277" spans="7:10" ht="9.75">
      <c r="G2277" s="66"/>
      <c r="J2277" s="66"/>
    </row>
    <row r="2278" spans="7:10" ht="9.75">
      <c r="G2278" s="66"/>
      <c r="J2278" s="66"/>
    </row>
    <row r="2279" spans="7:10" ht="9.75">
      <c r="G2279" s="66"/>
      <c r="J2279" s="66"/>
    </row>
    <row r="2280" spans="7:10" ht="9.75">
      <c r="G2280" s="66"/>
      <c r="J2280" s="66"/>
    </row>
    <row r="2281" spans="7:10" ht="9.75">
      <c r="G2281" s="66"/>
      <c r="J2281" s="66"/>
    </row>
    <row r="2282" spans="7:10" ht="9.75">
      <c r="G2282" s="66"/>
      <c r="J2282" s="66"/>
    </row>
    <row r="2283" spans="7:10" ht="9.75">
      <c r="G2283" s="66"/>
      <c r="J2283" s="66"/>
    </row>
    <row r="2284" spans="7:10" ht="9.75">
      <c r="G2284" s="66"/>
      <c r="J2284" s="66"/>
    </row>
    <row r="2285" spans="7:10" ht="9.75">
      <c r="G2285" s="66"/>
      <c r="J2285" s="66"/>
    </row>
    <row r="2286" spans="7:10" ht="9.75">
      <c r="G2286" s="66"/>
      <c r="J2286" s="66"/>
    </row>
    <row r="2287" spans="7:10" ht="9.75">
      <c r="G2287" s="66"/>
      <c r="J2287" s="66"/>
    </row>
    <row r="2288" spans="7:10" ht="9.75">
      <c r="G2288" s="66"/>
      <c r="J2288" s="66"/>
    </row>
    <row r="2289" spans="7:10" ht="9.75">
      <c r="G2289" s="66"/>
      <c r="J2289" s="66"/>
    </row>
    <row r="2290" spans="7:10" ht="9.75">
      <c r="G2290" s="66"/>
      <c r="J2290" s="66"/>
    </row>
    <row r="2291" spans="7:10" ht="9.75">
      <c r="G2291" s="66"/>
      <c r="J2291" s="66"/>
    </row>
    <row r="2292" spans="7:10" ht="9.75">
      <c r="G2292" s="66"/>
      <c r="J2292" s="66"/>
    </row>
    <row r="2293" spans="7:10" ht="9.75">
      <c r="G2293" s="66"/>
      <c r="J2293" s="66"/>
    </row>
    <row r="2294" spans="7:10" ht="9.75">
      <c r="G2294" s="66"/>
      <c r="J2294" s="66"/>
    </row>
    <row r="2295" spans="7:10" ht="9.75">
      <c r="G2295" s="66"/>
      <c r="J2295" s="66"/>
    </row>
    <row r="2296" spans="7:10" ht="9.75">
      <c r="G2296" s="66"/>
      <c r="J2296" s="66"/>
    </row>
    <row r="2297" spans="7:10" ht="9.75">
      <c r="G2297" s="66"/>
      <c r="J2297" s="66"/>
    </row>
    <row r="2298" spans="7:10" ht="9.75">
      <c r="G2298" s="66"/>
      <c r="J2298" s="66"/>
    </row>
    <row r="2299" spans="7:10" ht="9.75">
      <c r="G2299" s="66"/>
      <c r="J2299" s="66"/>
    </row>
    <row r="2300" spans="7:10" ht="9.75">
      <c r="G2300" s="66"/>
      <c r="J2300" s="66"/>
    </row>
    <row r="2301" spans="7:10" ht="9.75">
      <c r="G2301" s="66"/>
      <c r="J2301" s="66"/>
    </row>
    <row r="2302" spans="7:10" ht="9.75">
      <c r="G2302" s="66"/>
      <c r="J2302" s="66"/>
    </row>
    <row r="2303" spans="7:10" ht="9.75">
      <c r="G2303" s="66"/>
      <c r="J2303" s="66"/>
    </row>
    <row r="2304" spans="7:10" ht="9.75">
      <c r="G2304" s="66"/>
      <c r="J2304" s="66"/>
    </row>
    <row r="2305" spans="7:10" ht="9.75">
      <c r="G2305" s="66"/>
      <c r="J2305" s="66"/>
    </row>
    <row r="2306" spans="7:10" ht="9.75">
      <c r="G2306" s="66"/>
      <c r="J2306" s="66"/>
    </row>
    <row r="2307" spans="7:10" ht="9.75">
      <c r="G2307" s="66"/>
      <c r="J2307" s="66"/>
    </row>
    <row r="2308" spans="7:10" ht="9.75">
      <c r="G2308" s="66"/>
      <c r="J2308" s="66"/>
    </row>
    <row r="2309" spans="7:10" ht="9.75">
      <c r="G2309" s="66"/>
      <c r="J2309" s="66"/>
    </row>
    <row r="2310" spans="7:10" ht="9.75">
      <c r="G2310" s="66"/>
      <c r="J2310" s="66"/>
    </row>
    <row r="2311" spans="7:10" ht="9.75">
      <c r="G2311" s="66"/>
      <c r="J2311" s="66"/>
    </row>
    <row r="2312" spans="7:10" ht="9.75">
      <c r="G2312" s="66"/>
      <c r="J2312" s="66"/>
    </row>
    <row r="2313" spans="7:10" ht="9.75">
      <c r="G2313" s="66"/>
      <c r="J2313" s="66"/>
    </row>
    <row r="2314" spans="7:10" ht="9.75">
      <c r="G2314" s="66"/>
      <c r="J2314" s="66"/>
    </row>
    <row r="2315" spans="7:10" ht="9.75">
      <c r="G2315" s="66"/>
      <c r="J2315" s="66"/>
    </row>
    <row r="2316" spans="7:10" ht="9.75">
      <c r="G2316" s="66"/>
      <c r="J2316" s="66"/>
    </row>
    <row r="2317" spans="7:10" ht="9.75">
      <c r="G2317" s="66"/>
      <c r="J2317" s="66"/>
    </row>
    <row r="2318" spans="7:10" ht="9.75">
      <c r="G2318" s="66"/>
      <c r="J2318" s="66"/>
    </row>
    <row r="2319" spans="7:10" ht="9.75">
      <c r="G2319" s="66"/>
      <c r="J2319" s="66"/>
    </row>
    <row r="2320" spans="7:10" ht="9.75">
      <c r="G2320" s="66"/>
      <c r="J2320" s="66"/>
    </row>
    <row r="2321" spans="7:10" ht="9.75">
      <c r="G2321" s="66"/>
      <c r="J2321" s="66"/>
    </row>
    <row r="2322" spans="7:10" ht="9.75">
      <c r="G2322" s="66"/>
      <c r="J2322" s="66"/>
    </row>
    <row r="2323" spans="7:10" ht="9.75">
      <c r="G2323" s="66"/>
      <c r="J2323" s="66"/>
    </row>
    <row r="2324" spans="7:10" ht="9.75">
      <c r="G2324" s="66"/>
      <c r="J2324" s="66"/>
    </row>
    <row r="2325" spans="7:10" ht="9.75">
      <c r="G2325" s="66"/>
      <c r="J2325" s="66"/>
    </row>
    <row r="2326" spans="7:10" ht="9.75">
      <c r="G2326" s="66"/>
      <c r="J2326" s="66"/>
    </row>
    <row r="2327" spans="7:10" ht="9.75">
      <c r="G2327" s="66"/>
      <c r="J2327" s="66"/>
    </row>
    <row r="2328" spans="7:10" ht="9.75">
      <c r="G2328" s="66"/>
      <c r="J2328" s="66"/>
    </row>
    <row r="2329" spans="7:10" ht="9.75">
      <c r="G2329" s="66"/>
      <c r="J2329" s="66"/>
    </row>
    <row r="2330" spans="7:10" ht="9.75">
      <c r="G2330" s="66"/>
      <c r="J2330" s="66"/>
    </row>
    <row r="2331" spans="7:10" ht="9.75">
      <c r="G2331" s="66"/>
      <c r="J2331" s="66"/>
    </row>
    <row r="2332" spans="7:10" ht="9.75">
      <c r="G2332" s="66"/>
      <c r="J2332" s="66"/>
    </row>
    <row r="2333" spans="7:10" ht="9.75">
      <c r="G2333" s="66"/>
      <c r="J2333" s="66"/>
    </row>
    <row r="2334" spans="7:10" ht="9.75">
      <c r="G2334" s="66"/>
      <c r="J2334" s="66"/>
    </row>
    <row r="2335" spans="7:10" ht="9.75">
      <c r="G2335" s="66"/>
      <c r="J2335" s="66"/>
    </row>
    <row r="2336" spans="7:10" ht="9.75">
      <c r="G2336" s="66"/>
      <c r="J2336" s="66"/>
    </row>
    <row r="2337" spans="7:10" ht="9.75">
      <c r="G2337" s="66"/>
      <c r="J2337" s="66"/>
    </row>
    <row r="2338" spans="7:10" ht="9.75">
      <c r="G2338" s="66"/>
      <c r="J2338" s="66"/>
    </row>
    <row r="2339" spans="7:10" ht="9.75">
      <c r="G2339" s="66"/>
      <c r="J2339" s="66"/>
    </row>
    <row r="2340" spans="7:10" ht="9.75">
      <c r="G2340" s="66"/>
      <c r="J2340" s="66"/>
    </row>
    <row r="2341" spans="7:10" ht="9.75">
      <c r="G2341" s="66"/>
      <c r="J2341" s="66"/>
    </row>
    <row r="2342" spans="7:10" ht="9.75">
      <c r="G2342" s="66"/>
      <c r="J2342" s="66"/>
    </row>
    <row r="2343" spans="7:10" ht="9.75">
      <c r="G2343" s="66"/>
      <c r="J2343" s="66"/>
    </row>
    <row r="2344" spans="7:10" ht="9.75">
      <c r="G2344" s="66"/>
      <c r="J2344" s="66"/>
    </row>
    <row r="2345" spans="7:10" ht="9.75">
      <c r="G2345" s="66"/>
      <c r="J2345" s="66"/>
    </row>
    <row r="2346" spans="7:10" ht="9.75">
      <c r="G2346" s="66"/>
      <c r="J2346" s="66"/>
    </row>
    <row r="2347" spans="7:10" ht="9.75">
      <c r="G2347" s="66"/>
      <c r="J2347" s="66"/>
    </row>
    <row r="2348" spans="7:10" ht="9.75">
      <c r="G2348" s="66"/>
      <c r="J2348" s="66"/>
    </row>
    <row r="2349" spans="7:10" ht="9.75">
      <c r="G2349" s="66"/>
      <c r="J2349" s="66"/>
    </row>
    <row r="2350" spans="7:10" ht="9.75">
      <c r="G2350" s="66"/>
      <c r="J2350" s="66"/>
    </row>
    <row r="2351" spans="7:10" ht="9.75">
      <c r="G2351" s="66"/>
      <c r="J2351" s="66"/>
    </row>
    <row r="2352" spans="7:10" ht="9.75">
      <c r="G2352" s="66"/>
      <c r="J2352" s="66"/>
    </row>
    <row r="2353" spans="7:10" ht="9.75">
      <c r="G2353" s="66"/>
      <c r="J2353" s="66"/>
    </row>
    <row r="2354" spans="7:10" ht="9.75">
      <c r="G2354" s="66"/>
      <c r="J2354" s="66"/>
    </row>
    <row r="2355" spans="7:10" ht="9.75">
      <c r="G2355" s="66"/>
      <c r="J2355" s="66"/>
    </row>
    <row r="2356" spans="7:10" ht="9.75">
      <c r="G2356" s="66"/>
      <c r="J2356" s="66"/>
    </row>
    <row r="2357" spans="7:10" ht="9.75">
      <c r="G2357" s="66"/>
      <c r="J2357" s="66"/>
    </row>
    <row r="2358" spans="7:10" ht="9.75">
      <c r="G2358" s="66"/>
      <c r="J2358" s="66"/>
    </row>
    <row r="2359" spans="7:10" ht="9.75">
      <c r="G2359" s="66"/>
      <c r="J2359" s="66"/>
    </row>
    <row r="2360" spans="7:10" ht="9.75">
      <c r="G2360" s="66"/>
      <c r="J2360" s="66"/>
    </row>
    <row r="2361" spans="7:10" ht="9.75">
      <c r="G2361" s="66"/>
      <c r="J2361" s="66"/>
    </row>
    <row r="2362" spans="7:10" ht="9.75">
      <c r="G2362" s="66"/>
      <c r="J2362" s="66"/>
    </row>
    <row r="2363" spans="7:10" ht="9.75">
      <c r="G2363" s="66"/>
      <c r="J2363" s="66"/>
    </row>
    <row r="2364" spans="7:10" ht="9.75">
      <c r="G2364" s="66"/>
      <c r="J2364" s="66"/>
    </row>
    <row r="2365" spans="7:10" ht="9.75">
      <c r="G2365" s="66"/>
      <c r="J2365" s="66"/>
    </row>
    <row r="2366" spans="7:10" ht="9.75">
      <c r="G2366" s="66"/>
      <c r="J2366" s="66"/>
    </row>
    <row r="2367" spans="7:10" ht="9.75">
      <c r="G2367" s="66"/>
      <c r="J2367" s="66"/>
    </row>
    <row r="2368" spans="7:10" ht="9.75">
      <c r="G2368" s="66"/>
      <c r="J2368" s="66"/>
    </row>
    <row r="2369" spans="7:10" ht="9.75">
      <c r="G2369" s="66"/>
      <c r="J2369" s="66"/>
    </row>
    <row r="2370" spans="7:10" ht="9.75">
      <c r="G2370" s="66"/>
      <c r="J2370" s="66"/>
    </row>
    <row r="2371" spans="7:10" ht="9.75">
      <c r="G2371" s="66"/>
      <c r="J2371" s="66"/>
    </row>
    <row r="2372" spans="7:10" ht="9.75">
      <c r="G2372" s="66"/>
      <c r="J2372" s="66"/>
    </row>
    <row r="2373" spans="7:10" ht="9.75">
      <c r="G2373" s="66"/>
      <c r="J2373" s="66"/>
    </row>
    <row r="2374" spans="7:10" ht="9.75">
      <c r="G2374" s="66"/>
      <c r="J2374" s="66"/>
    </row>
    <row r="2375" spans="7:10" ht="9.75">
      <c r="G2375" s="66"/>
      <c r="J2375" s="66"/>
    </row>
    <row r="2376" spans="7:10" ht="9.75">
      <c r="G2376" s="66"/>
      <c r="J2376" s="66"/>
    </row>
    <row r="2377" spans="7:10" ht="9.75">
      <c r="G2377" s="66"/>
      <c r="J2377" s="66"/>
    </row>
    <row r="2378" spans="7:10" ht="9.75">
      <c r="G2378" s="66"/>
      <c r="J2378" s="66"/>
    </row>
    <row r="2379" spans="7:10" ht="9.75">
      <c r="G2379" s="66"/>
      <c r="J2379" s="66"/>
    </row>
    <row r="2380" spans="7:10" ht="9.75">
      <c r="G2380" s="66"/>
      <c r="J2380" s="66"/>
    </row>
    <row r="2381" spans="7:10" ht="9.75">
      <c r="G2381" s="66"/>
      <c r="J2381" s="66"/>
    </row>
    <row r="2382" spans="7:10" ht="9.75">
      <c r="G2382" s="66"/>
      <c r="J2382" s="66"/>
    </row>
    <row r="2383" spans="7:10" ht="9.75">
      <c r="G2383" s="66"/>
      <c r="J2383" s="66"/>
    </row>
    <row r="2384" spans="7:10" ht="9.75">
      <c r="G2384" s="66"/>
      <c r="J2384" s="66"/>
    </row>
    <row r="2385" spans="7:10" ht="9.75">
      <c r="G2385" s="66"/>
      <c r="J2385" s="66"/>
    </row>
    <row r="2386" spans="7:10" ht="9.75">
      <c r="G2386" s="66"/>
      <c r="J2386" s="66"/>
    </row>
    <row r="2387" spans="7:10" ht="9.75">
      <c r="G2387" s="66"/>
      <c r="J2387" s="66"/>
    </row>
    <row r="2388" spans="7:10" ht="9.75">
      <c r="G2388" s="66"/>
      <c r="J2388" s="66"/>
    </row>
    <row r="2389" spans="7:10" ht="9.75">
      <c r="G2389" s="66"/>
      <c r="J2389" s="66"/>
    </row>
    <row r="2390" spans="7:10" ht="9.75">
      <c r="G2390" s="66"/>
      <c r="J2390" s="66"/>
    </row>
    <row r="2391" spans="7:10" ht="9.75">
      <c r="G2391" s="66"/>
      <c r="J2391" s="66"/>
    </row>
    <row r="2392" spans="7:10" ht="9.75">
      <c r="G2392" s="66"/>
      <c r="J2392" s="66"/>
    </row>
    <row r="2393" spans="7:10" ht="9.75">
      <c r="G2393" s="66"/>
      <c r="J2393" s="66"/>
    </row>
    <row r="2394" spans="7:10" ht="9.75">
      <c r="G2394" s="66"/>
      <c r="J2394" s="66"/>
    </row>
    <row r="2395" spans="7:10" ht="9.75">
      <c r="G2395" s="66"/>
      <c r="J2395" s="66"/>
    </row>
    <row r="2396" spans="7:10" ht="9.75">
      <c r="G2396" s="66"/>
      <c r="J2396" s="66"/>
    </row>
    <row r="2397" spans="7:10" ht="9.75">
      <c r="G2397" s="66"/>
      <c r="J2397" s="66"/>
    </row>
    <row r="2398" spans="7:10" ht="9.75">
      <c r="G2398" s="66"/>
      <c r="J2398" s="66"/>
    </row>
    <row r="2399" spans="7:10" ht="9.75">
      <c r="G2399" s="66"/>
      <c r="J2399" s="66"/>
    </row>
    <row r="2400" spans="7:10" ht="9.75">
      <c r="G2400" s="66"/>
      <c r="J2400" s="66"/>
    </row>
    <row r="2401" spans="7:10" ht="9.75">
      <c r="G2401" s="66"/>
      <c r="J2401" s="66"/>
    </row>
    <row r="2402" spans="7:10" ht="9.75">
      <c r="G2402" s="66"/>
      <c r="J2402" s="66"/>
    </row>
    <row r="2403" spans="7:10" ht="9.75">
      <c r="G2403" s="66"/>
      <c r="J2403" s="66"/>
    </row>
    <row r="2404" spans="7:10" ht="9.75">
      <c r="G2404" s="66"/>
      <c r="J2404" s="66"/>
    </row>
    <row r="2405" spans="7:10" ht="9.75">
      <c r="G2405" s="66"/>
      <c r="J2405" s="66"/>
    </row>
    <row r="2406" spans="7:10" ht="9.75">
      <c r="G2406" s="66"/>
      <c r="J2406" s="66"/>
    </row>
    <row r="2407" spans="7:10" ht="9.75">
      <c r="G2407" s="66"/>
      <c r="J2407" s="66"/>
    </row>
    <row r="2408" spans="7:10" ht="9.75">
      <c r="G2408" s="66"/>
      <c r="J2408" s="66"/>
    </row>
    <row r="2409" spans="7:10" ht="9.75">
      <c r="G2409" s="66"/>
      <c r="J2409" s="66"/>
    </row>
    <row r="2410" spans="7:10" ht="9.75">
      <c r="G2410" s="66"/>
      <c r="J2410" s="66"/>
    </row>
    <row r="2411" spans="7:10" ht="9.75">
      <c r="G2411" s="66"/>
      <c r="J2411" s="66"/>
    </row>
    <row r="2412" spans="7:10" ht="9.75">
      <c r="G2412" s="66"/>
      <c r="J2412" s="66"/>
    </row>
    <row r="2413" spans="7:10" ht="9.75">
      <c r="G2413" s="66"/>
      <c r="J2413" s="66"/>
    </row>
    <row r="2414" spans="7:10" ht="9.75">
      <c r="G2414" s="66"/>
      <c r="J2414" s="66"/>
    </row>
    <row r="2415" spans="7:10" ht="9.75">
      <c r="G2415" s="66"/>
      <c r="J2415" s="66"/>
    </row>
    <row r="2416" spans="7:10" ht="9.75">
      <c r="G2416" s="66"/>
      <c r="J2416" s="66"/>
    </row>
    <row r="2417" spans="7:10" ht="9.75">
      <c r="G2417" s="66"/>
      <c r="J2417" s="66"/>
    </row>
    <row r="2418" spans="7:10" ht="9.75">
      <c r="G2418" s="66"/>
      <c r="J2418" s="66"/>
    </row>
    <row r="2419" spans="7:10" ht="9.75">
      <c r="G2419" s="66"/>
      <c r="J2419" s="66"/>
    </row>
    <row r="2420" spans="7:10" ht="9.75">
      <c r="G2420" s="66"/>
      <c r="J2420" s="66"/>
    </row>
    <row r="2421" spans="7:10" ht="9.75">
      <c r="G2421" s="66"/>
      <c r="J2421" s="66"/>
    </row>
    <row r="2422" spans="7:10" ht="9.75">
      <c r="G2422" s="66"/>
      <c r="J2422" s="66"/>
    </row>
    <row r="2423" spans="7:10" ht="9.75">
      <c r="G2423" s="66"/>
      <c r="J2423" s="66"/>
    </row>
    <row r="2424" spans="7:10" ht="9.75">
      <c r="G2424" s="66"/>
      <c r="J2424" s="66"/>
    </row>
    <row r="2425" spans="7:10" ht="9.75">
      <c r="G2425" s="66"/>
      <c r="J2425" s="66"/>
    </row>
    <row r="2426" spans="7:10" ht="9.75">
      <c r="G2426" s="66"/>
      <c r="J2426" s="66"/>
    </row>
    <row r="2427" spans="7:10" ht="9.75">
      <c r="G2427" s="66"/>
      <c r="J2427" s="66"/>
    </row>
    <row r="2428" spans="7:10" ht="9.75">
      <c r="G2428" s="66"/>
      <c r="J2428" s="66"/>
    </row>
    <row r="2429" spans="7:10" ht="9.75">
      <c r="G2429" s="66"/>
      <c r="J2429" s="66"/>
    </row>
    <row r="2430" spans="7:10" ht="9.75">
      <c r="G2430" s="66"/>
      <c r="J2430" s="66"/>
    </row>
    <row r="2431" spans="7:10" ht="9.75">
      <c r="G2431" s="66"/>
      <c r="J2431" s="66"/>
    </row>
    <row r="2432" spans="7:10" ht="9.75">
      <c r="G2432" s="66"/>
      <c r="J2432" s="66"/>
    </row>
    <row r="2433" spans="7:10" ht="9.75">
      <c r="G2433" s="66"/>
      <c r="J2433" s="66"/>
    </row>
    <row r="2434" spans="7:10" ht="9.75">
      <c r="G2434" s="66"/>
      <c r="J2434" s="66"/>
    </row>
    <row r="2435" spans="7:10" ht="9.75">
      <c r="G2435" s="66"/>
      <c r="J2435" s="66"/>
    </row>
    <row r="2436" spans="7:10" ht="9.75">
      <c r="G2436" s="66"/>
      <c r="J2436" s="66"/>
    </row>
    <row r="2437" spans="7:10" ht="9.75">
      <c r="G2437" s="66"/>
      <c r="J2437" s="66"/>
    </row>
    <row r="2438" spans="7:10" ht="9.75">
      <c r="G2438" s="66"/>
      <c r="J2438" s="66"/>
    </row>
    <row r="2439" spans="7:10" ht="9.75">
      <c r="G2439" s="66"/>
      <c r="J2439" s="66"/>
    </row>
    <row r="2440" spans="7:10" ht="9.75">
      <c r="G2440" s="66"/>
      <c r="J2440" s="66"/>
    </row>
    <row r="2441" spans="7:10" ht="9.75">
      <c r="G2441" s="66"/>
      <c r="J2441" s="66"/>
    </row>
    <row r="2442" spans="7:10" ht="9.75">
      <c r="G2442" s="66"/>
      <c r="J2442" s="66"/>
    </row>
    <row r="2443" spans="7:10" ht="9.75">
      <c r="G2443" s="66"/>
      <c r="J2443" s="66"/>
    </row>
    <row r="2444" spans="7:10" ht="9.75">
      <c r="G2444" s="66"/>
      <c r="J2444" s="66"/>
    </row>
    <row r="2445" spans="7:10" ht="9.75">
      <c r="G2445" s="66"/>
      <c r="J2445" s="66"/>
    </row>
    <row r="2446" spans="7:10" ht="9.75">
      <c r="G2446" s="66"/>
      <c r="J2446" s="66"/>
    </row>
    <row r="2447" spans="7:10" ht="9.75">
      <c r="G2447" s="66"/>
      <c r="J2447" s="66"/>
    </row>
    <row r="2448" spans="7:10" ht="9.75">
      <c r="G2448" s="66"/>
      <c r="J2448" s="66"/>
    </row>
    <row r="2449" spans="7:10" ht="9.75">
      <c r="G2449" s="66"/>
      <c r="J2449" s="66"/>
    </row>
    <row r="2450" spans="7:10" ht="9.75">
      <c r="G2450" s="66"/>
      <c r="J2450" s="66"/>
    </row>
    <row r="2451" spans="7:10" ht="9.75">
      <c r="G2451" s="66"/>
      <c r="J2451" s="66"/>
    </row>
    <row r="2452" spans="7:10" ht="9.75">
      <c r="G2452" s="66"/>
      <c r="J2452" s="66"/>
    </row>
    <row r="2453" spans="7:10" ht="9.75">
      <c r="G2453" s="66"/>
      <c r="J2453" s="66"/>
    </row>
    <row r="2454" spans="7:10" ht="9.75">
      <c r="G2454" s="66"/>
      <c r="J2454" s="66"/>
    </row>
    <row r="2455" spans="7:10" ht="9.75">
      <c r="G2455" s="66"/>
      <c r="J2455" s="66"/>
    </row>
    <row r="2456" spans="7:10" ht="9.75">
      <c r="G2456" s="66"/>
      <c r="J2456" s="66"/>
    </row>
    <row r="2457" spans="7:10" ht="9.75">
      <c r="G2457" s="66"/>
      <c r="J2457" s="66"/>
    </row>
    <row r="2458" spans="7:10" ht="9.75">
      <c r="G2458" s="66"/>
      <c r="J2458" s="66"/>
    </row>
    <row r="2459" spans="7:10" ht="9.75">
      <c r="G2459" s="66"/>
      <c r="J2459" s="66"/>
    </row>
    <row r="2460" spans="7:10" ht="9.75">
      <c r="G2460" s="66"/>
      <c r="J2460" s="66"/>
    </row>
    <row r="2461" spans="7:10" ht="9.75">
      <c r="G2461" s="66"/>
      <c r="J2461" s="66"/>
    </row>
    <row r="2462" spans="7:10" ht="9.75">
      <c r="G2462" s="66"/>
      <c r="J2462" s="66"/>
    </row>
    <row r="2463" spans="7:10" ht="9.75">
      <c r="G2463" s="66"/>
      <c r="J2463" s="66"/>
    </row>
    <row r="2464" spans="7:10" ht="9.75">
      <c r="G2464" s="66"/>
      <c r="J2464" s="66"/>
    </row>
    <row r="2465" spans="7:10" ht="9.75">
      <c r="G2465" s="66"/>
      <c r="J2465" s="66"/>
    </row>
    <row r="2466" spans="7:10" ht="9.75">
      <c r="G2466" s="66"/>
      <c r="J2466" s="66"/>
    </row>
    <row r="2467" spans="7:10" ht="9.75">
      <c r="G2467" s="66"/>
      <c r="J2467" s="66"/>
    </row>
    <row r="2468" spans="7:10" ht="9.75">
      <c r="G2468" s="66"/>
      <c r="J2468" s="66"/>
    </row>
    <row r="2469" spans="7:10" ht="9.75">
      <c r="G2469" s="66"/>
      <c r="J2469" s="66"/>
    </row>
    <row r="2470" spans="7:10" ht="9.75">
      <c r="G2470" s="66"/>
      <c r="J2470" s="66"/>
    </row>
    <row r="2471" spans="7:10" ht="9.75">
      <c r="G2471" s="66"/>
      <c r="J2471" s="66"/>
    </row>
    <row r="2472" spans="7:10" ht="9.75">
      <c r="G2472" s="66"/>
      <c r="J2472" s="66"/>
    </row>
    <row r="2473" spans="7:10" ht="9.75">
      <c r="G2473" s="66"/>
      <c r="J2473" s="66"/>
    </row>
    <row r="2474" spans="7:10" ht="9.75">
      <c r="G2474" s="66"/>
      <c r="J2474" s="66"/>
    </row>
    <row r="2475" spans="7:10" ht="9.75">
      <c r="G2475" s="66"/>
      <c r="J2475" s="66"/>
    </row>
    <row r="2476" spans="7:10" ht="9.75">
      <c r="G2476" s="66"/>
      <c r="J2476" s="66"/>
    </row>
    <row r="2477" spans="7:10" ht="9.75">
      <c r="G2477" s="66"/>
      <c r="J2477" s="66"/>
    </row>
    <row r="2478" spans="7:10" ht="9.75">
      <c r="G2478" s="66"/>
      <c r="J2478" s="66"/>
    </row>
    <row r="2479" spans="7:10" ht="9.75">
      <c r="G2479" s="66"/>
      <c r="J2479" s="66"/>
    </row>
    <row r="2480" spans="7:10" ht="9.75">
      <c r="G2480" s="66"/>
      <c r="J2480" s="66"/>
    </row>
    <row r="2481" spans="7:10" ht="9.75">
      <c r="G2481" s="66"/>
      <c r="J2481" s="66"/>
    </row>
    <row r="2482" spans="7:10" ht="9.75">
      <c r="G2482" s="66"/>
      <c r="J2482" s="66"/>
    </row>
    <row r="2483" spans="7:10" ht="9.75">
      <c r="G2483" s="66"/>
      <c r="J2483" s="66"/>
    </row>
    <row r="2484" spans="7:10" ht="9.75">
      <c r="G2484" s="66"/>
      <c r="J2484" s="66"/>
    </row>
    <row r="2485" spans="7:10" ht="9.75">
      <c r="G2485" s="66"/>
      <c r="J2485" s="66"/>
    </row>
    <row r="2486" spans="7:10" ht="9.75">
      <c r="G2486" s="66"/>
      <c r="J2486" s="66"/>
    </row>
    <row r="2487" spans="7:10" ht="9.75">
      <c r="G2487" s="66"/>
      <c r="J2487" s="66"/>
    </row>
    <row r="2488" spans="7:10" ht="9.75">
      <c r="G2488" s="66"/>
      <c r="J2488" s="66"/>
    </row>
    <row r="2489" spans="7:10" ht="9.75">
      <c r="G2489" s="66"/>
      <c r="J2489" s="66"/>
    </row>
    <row r="2490" spans="7:10" ht="9.75">
      <c r="G2490" s="66"/>
      <c r="J2490" s="66"/>
    </row>
    <row r="2491" spans="7:10" ht="9.75">
      <c r="G2491" s="66"/>
      <c r="J2491" s="66"/>
    </row>
    <row r="2492" spans="7:10" ht="9.75">
      <c r="G2492" s="66"/>
      <c r="J2492" s="66"/>
    </row>
    <row r="2493" spans="7:10" ht="9.75">
      <c r="G2493" s="66"/>
      <c r="J2493" s="66"/>
    </row>
    <row r="2494" spans="7:10" ht="9.75">
      <c r="G2494" s="66"/>
      <c r="J2494" s="66"/>
    </row>
    <row r="2495" spans="7:10" ht="9.75">
      <c r="G2495" s="66"/>
      <c r="J2495" s="66"/>
    </row>
    <row r="2496" spans="7:10" ht="9.75">
      <c r="G2496" s="66"/>
      <c r="J2496" s="66"/>
    </row>
    <row r="2497" spans="7:10" ht="9.75">
      <c r="G2497" s="66"/>
      <c r="J2497" s="66"/>
    </row>
    <row r="2498" spans="7:10" ht="9.75">
      <c r="G2498" s="66"/>
      <c r="J2498" s="66"/>
    </row>
    <row r="2499" spans="7:10" ht="9.75">
      <c r="G2499" s="66"/>
      <c r="J2499" s="66"/>
    </row>
    <row r="2500" spans="7:10" ht="9.75">
      <c r="G2500" s="66"/>
      <c r="J2500" s="66"/>
    </row>
    <row r="2501" spans="7:10" ht="9.75">
      <c r="G2501" s="66"/>
      <c r="J2501" s="66"/>
    </row>
    <row r="2502" spans="7:10" ht="9.75">
      <c r="G2502" s="66"/>
      <c r="J2502" s="66"/>
    </row>
    <row r="2503" spans="7:10" ht="9.75">
      <c r="G2503" s="66"/>
      <c r="J2503" s="66"/>
    </row>
    <row r="2504" spans="7:10" ht="9.75">
      <c r="G2504" s="66"/>
      <c r="J2504" s="66"/>
    </row>
    <row r="2505" spans="7:10" ht="9.75">
      <c r="G2505" s="66"/>
      <c r="J2505" s="66"/>
    </row>
    <row r="2506" spans="7:10" ht="9.75">
      <c r="G2506" s="66"/>
      <c r="J2506" s="66"/>
    </row>
    <row r="2507" spans="7:10" ht="9.75">
      <c r="G2507" s="66"/>
      <c r="J2507" s="66"/>
    </row>
    <row r="2508" spans="7:10" ht="9.75">
      <c r="G2508" s="66"/>
      <c r="J2508" s="66"/>
    </row>
    <row r="2509" spans="7:10" ht="9.75">
      <c r="G2509" s="66"/>
      <c r="J2509" s="66"/>
    </row>
    <row r="2510" spans="7:10" ht="9.75">
      <c r="G2510" s="66"/>
      <c r="J2510" s="66"/>
    </row>
    <row r="2511" spans="7:10" ht="9.75">
      <c r="G2511" s="66"/>
      <c r="J2511" s="66"/>
    </row>
    <row r="2512" spans="7:10" ht="9.75">
      <c r="G2512" s="66"/>
      <c r="J2512" s="66"/>
    </row>
    <row r="2513" spans="7:10" ht="9.75">
      <c r="G2513" s="66"/>
      <c r="J2513" s="66"/>
    </row>
    <row r="2514" spans="7:10" ht="9.75">
      <c r="G2514" s="66"/>
      <c r="J2514" s="66"/>
    </row>
    <row r="2515" spans="7:10" ht="9.75">
      <c r="G2515" s="66"/>
      <c r="J2515" s="66"/>
    </row>
    <row r="2516" spans="7:10" ht="9.75">
      <c r="G2516" s="66"/>
      <c r="J2516" s="66"/>
    </row>
    <row r="2517" spans="7:10" ht="9.75">
      <c r="G2517" s="66"/>
      <c r="J2517" s="66"/>
    </row>
    <row r="2518" spans="7:10" ht="9.75">
      <c r="G2518" s="66"/>
      <c r="J2518" s="66"/>
    </row>
    <row r="2519" spans="7:10" ht="9.75">
      <c r="G2519" s="66"/>
      <c r="J2519" s="66"/>
    </row>
    <row r="2520" spans="7:10" ht="9.75">
      <c r="G2520" s="66"/>
      <c r="J2520" s="66"/>
    </row>
    <row r="2521" spans="7:10" ht="9.75">
      <c r="G2521" s="66"/>
      <c r="J2521" s="66"/>
    </row>
    <row r="2522" spans="7:10" ht="9.75">
      <c r="G2522" s="66"/>
      <c r="J2522" s="66"/>
    </row>
    <row r="2523" spans="7:10" ht="9.75">
      <c r="G2523" s="66"/>
      <c r="J2523" s="66"/>
    </row>
    <row r="2524" spans="7:10" ht="9.75">
      <c r="G2524" s="66"/>
      <c r="J2524" s="66"/>
    </row>
    <row r="2525" spans="7:10" ht="9.75">
      <c r="G2525" s="66"/>
      <c r="J2525" s="66"/>
    </row>
    <row r="2526" spans="7:10" ht="9.75">
      <c r="G2526" s="66"/>
      <c r="J2526" s="66"/>
    </row>
    <row r="2527" spans="7:10" ht="9.75">
      <c r="G2527" s="66"/>
      <c r="J2527" s="66"/>
    </row>
    <row r="2528" spans="7:10" ht="9.75">
      <c r="G2528" s="66"/>
      <c r="J2528" s="66"/>
    </row>
    <row r="2529" spans="7:10" ht="9.75">
      <c r="G2529" s="66"/>
      <c r="J2529" s="66"/>
    </row>
    <row r="2530" spans="7:10" ht="9.75">
      <c r="G2530" s="66"/>
      <c r="J2530" s="66"/>
    </row>
    <row r="2531" spans="7:10" ht="9.75">
      <c r="G2531" s="66"/>
      <c r="J2531" s="66"/>
    </row>
    <row r="2532" spans="7:10" ht="9.75">
      <c r="G2532" s="66"/>
      <c r="J2532" s="66"/>
    </row>
    <row r="2533" spans="7:10" ht="9.75">
      <c r="G2533" s="66"/>
      <c r="J2533" s="66"/>
    </row>
    <row r="2534" spans="7:10" ht="9.75">
      <c r="G2534" s="66"/>
      <c r="J2534" s="66"/>
    </row>
    <row r="2535" spans="7:10" ht="9.75">
      <c r="G2535" s="66"/>
      <c r="J2535" s="66"/>
    </row>
    <row r="2536" spans="7:10" ht="9.75">
      <c r="G2536" s="66"/>
      <c r="J2536" s="66"/>
    </row>
    <row r="2537" spans="7:10" ht="9.75">
      <c r="G2537" s="66"/>
      <c r="J2537" s="66"/>
    </row>
    <row r="2538" spans="7:10" ht="9.75">
      <c r="G2538" s="66"/>
      <c r="J2538" s="66"/>
    </row>
    <row r="2539" spans="7:10" ht="9.75">
      <c r="G2539" s="66"/>
      <c r="J2539" s="66"/>
    </row>
    <row r="2540" spans="7:10" ht="9.75">
      <c r="G2540" s="66"/>
      <c r="J2540" s="66"/>
    </row>
    <row r="2541" spans="7:10" ht="9.75">
      <c r="G2541" s="66"/>
      <c r="J2541" s="66"/>
    </row>
    <row r="2542" spans="7:10" ht="9.75">
      <c r="G2542" s="66"/>
      <c r="J2542" s="66"/>
    </row>
    <row r="2543" spans="7:10" ht="9.75">
      <c r="G2543" s="66"/>
      <c r="J2543" s="66"/>
    </row>
    <row r="2544" spans="7:10" ht="9.75">
      <c r="G2544" s="66"/>
      <c r="J2544" s="66"/>
    </row>
    <row r="2545" spans="7:10" ht="9.75">
      <c r="G2545" s="66"/>
      <c r="J2545" s="66"/>
    </row>
    <row r="2546" spans="7:10" ht="9.75">
      <c r="G2546" s="66"/>
      <c r="J2546" s="66"/>
    </row>
    <row r="2547" spans="7:10" ht="9.75">
      <c r="G2547" s="66"/>
      <c r="J2547" s="66"/>
    </row>
    <row r="2548" spans="7:10" ht="9.75">
      <c r="G2548" s="66"/>
      <c r="J2548" s="66"/>
    </row>
    <row r="2549" spans="7:10" ht="9.75">
      <c r="G2549" s="66"/>
      <c r="J2549" s="66"/>
    </row>
    <row r="2550" spans="7:10" ht="9.75">
      <c r="G2550" s="66"/>
      <c r="J2550" s="66"/>
    </row>
    <row r="2551" spans="7:10" ht="9.75">
      <c r="G2551" s="66"/>
      <c r="J2551" s="66"/>
    </row>
    <row r="2552" spans="7:10" ht="9.75">
      <c r="G2552" s="66"/>
      <c r="J2552" s="66"/>
    </row>
    <row r="2553" spans="7:10" ht="9.75">
      <c r="G2553" s="66"/>
      <c r="J2553" s="66"/>
    </row>
    <row r="2554" spans="7:10" ht="9.75">
      <c r="G2554" s="66"/>
      <c r="J2554" s="66"/>
    </row>
    <row r="2555" spans="7:10" ht="9.75">
      <c r="G2555" s="66"/>
      <c r="J2555" s="66"/>
    </row>
    <row r="2556" spans="7:10" ht="9.75">
      <c r="G2556" s="66"/>
      <c r="J2556" s="66"/>
    </row>
    <row r="2557" spans="7:10" ht="9.75">
      <c r="G2557" s="66"/>
      <c r="J2557" s="66"/>
    </row>
    <row r="2558" spans="7:10" ht="9.75">
      <c r="G2558" s="66"/>
      <c r="J2558" s="66"/>
    </row>
    <row r="2559" spans="7:10" ht="9.75">
      <c r="G2559" s="66"/>
      <c r="J2559" s="66"/>
    </row>
    <row r="2560" spans="7:10" ht="9.75">
      <c r="G2560" s="66"/>
      <c r="J2560" s="66"/>
    </row>
    <row r="2561" spans="7:10" ht="9.75">
      <c r="G2561" s="66"/>
      <c r="J2561" s="66"/>
    </row>
    <row r="2562" spans="7:10" ht="9.75">
      <c r="G2562" s="66"/>
      <c r="J2562" s="66"/>
    </row>
    <row r="2563" spans="7:10" ht="9.75">
      <c r="G2563" s="66"/>
      <c r="J2563" s="66"/>
    </row>
    <row r="2564" spans="7:10" ht="9.75">
      <c r="G2564" s="66"/>
      <c r="J2564" s="66"/>
    </row>
    <row r="2565" spans="7:10" ht="9.75">
      <c r="G2565" s="66"/>
      <c r="J2565" s="66"/>
    </row>
    <row r="2566" spans="7:10" ht="9.75">
      <c r="G2566" s="66"/>
      <c r="J2566" s="66"/>
    </row>
    <row r="2567" spans="7:10" ht="9.75">
      <c r="G2567" s="66"/>
      <c r="J2567" s="66"/>
    </row>
    <row r="2568" spans="7:10" ht="9.75">
      <c r="G2568" s="66"/>
      <c r="J2568" s="66"/>
    </row>
    <row r="2569" spans="7:10" ht="9.75">
      <c r="G2569" s="66"/>
      <c r="J2569" s="66"/>
    </row>
    <row r="2570" spans="7:10" ht="9.75">
      <c r="G2570" s="66"/>
      <c r="J2570" s="66"/>
    </row>
    <row r="2571" spans="7:10" ht="9.75">
      <c r="G2571" s="66"/>
      <c r="J2571" s="66"/>
    </row>
    <row r="2572" spans="7:10" ht="9.75">
      <c r="G2572" s="66"/>
      <c r="J2572" s="66"/>
    </row>
    <row r="2573" spans="7:10" ht="9.75">
      <c r="G2573" s="66"/>
      <c r="J2573" s="66"/>
    </row>
    <row r="2574" spans="7:10" ht="9.75">
      <c r="G2574" s="66"/>
      <c r="J2574" s="66"/>
    </row>
    <row r="2575" spans="7:10" ht="9.75">
      <c r="G2575" s="66"/>
      <c r="J2575" s="66"/>
    </row>
    <row r="2576" spans="7:10" ht="9.75">
      <c r="G2576" s="66"/>
      <c r="J2576" s="66"/>
    </row>
    <row r="2577" spans="7:10" ht="9.75">
      <c r="G2577" s="66"/>
      <c r="J2577" s="66"/>
    </row>
    <row r="2578" spans="7:10" ht="9.75">
      <c r="G2578" s="66"/>
      <c r="J2578" s="66"/>
    </row>
    <row r="2579" spans="7:10" ht="9.75">
      <c r="G2579" s="66"/>
      <c r="J2579" s="66"/>
    </row>
    <row r="2580" spans="7:10" ht="9.75">
      <c r="G2580" s="66"/>
      <c r="J2580" s="66"/>
    </row>
    <row r="2581" spans="7:10" ht="9.75">
      <c r="G2581" s="66"/>
      <c r="J2581" s="66"/>
    </row>
    <row r="2582" spans="7:10" ht="9.75">
      <c r="G2582" s="66"/>
      <c r="J2582" s="66"/>
    </row>
    <row r="2583" spans="7:10" ht="9.75">
      <c r="G2583" s="66"/>
      <c r="J2583" s="66"/>
    </row>
    <row r="2584" spans="7:10" ht="9.75">
      <c r="G2584" s="66"/>
      <c r="J2584" s="66"/>
    </row>
    <row r="2585" spans="7:10" ht="9.75">
      <c r="G2585" s="66"/>
      <c r="J2585" s="66"/>
    </row>
    <row r="2586" spans="7:10" ht="9.75">
      <c r="G2586" s="66"/>
      <c r="J2586" s="66"/>
    </row>
    <row r="2587" spans="7:10" ht="9.75">
      <c r="G2587" s="66"/>
      <c r="J2587" s="66"/>
    </row>
    <row r="2588" spans="7:10" ht="9.75">
      <c r="G2588" s="66"/>
      <c r="J2588" s="66"/>
    </row>
    <row r="2589" spans="7:10" ht="9.75">
      <c r="G2589" s="66"/>
      <c r="J2589" s="66"/>
    </row>
    <row r="2590" spans="7:10" ht="9.75">
      <c r="G2590" s="66"/>
      <c r="J2590" s="66"/>
    </row>
    <row r="2591" spans="7:10" ht="9.75">
      <c r="G2591" s="66"/>
      <c r="J2591" s="66"/>
    </row>
    <row r="2592" spans="7:10" ht="9.75">
      <c r="G2592" s="66"/>
      <c r="J2592" s="66"/>
    </row>
    <row r="2593" spans="7:10" ht="9.75">
      <c r="G2593" s="66"/>
      <c r="J2593" s="66"/>
    </row>
    <row r="2594" spans="7:10" ht="9.75">
      <c r="G2594" s="66"/>
      <c r="J2594" s="66"/>
    </row>
    <row r="2595" spans="7:10" ht="9.75">
      <c r="G2595" s="66"/>
      <c r="J2595" s="66"/>
    </row>
    <row r="2596" spans="7:10" ht="9.75">
      <c r="G2596" s="66"/>
      <c r="J2596" s="66"/>
    </row>
    <row r="2597" spans="7:10" ht="9.75">
      <c r="G2597" s="66"/>
      <c r="J2597" s="66"/>
    </row>
    <row r="2598" spans="7:10" ht="9.75">
      <c r="G2598" s="66"/>
      <c r="J2598" s="66"/>
    </row>
    <row r="2599" spans="7:10" ht="9.75">
      <c r="G2599" s="66"/>
      <c r="J2599" s="66"/>
    </row>
    <row r="2600" spans="7:10" ht="9.75">
      <c r="G2600" s="66"/>
      <c r="J2600" s="66"/>
    </row>
    <row r="2601" spans="7:10" ht="9.75">
      <c r="G2601" s="66"/>
      <c r="J2601" s="66"/>
    </row>
    <row r="2602" spans="7:10" ht="9.75">
      <c r="G2602" s="66"/>
      <c r="J2602" s="66"/>
    </row>
    <row r="2603" spans="7:10" ht="9.75">
      <c r="G2603" s="66"/>
      <c r="J2603" s="66"/>
    </row>
    <row r="2604" spans="7:10" ht="9.75">
      <c r="G2604" s="66"/>
      <c r="J2604" s="66"/>
    </row>
    <row r="2605" spans="7:10" ht="9.75">
      <c r="G2605" s="66"/>
      <c r="J2605" s="66"/>
    </row>
    <row r="2606" spans="7:10" ht="9.75">
      <c r="G2606" s="66"/>
      <c r="J2606" s="66"/>
    </row>
    <row r="2607" spans="7:10" ht="9.75">
      <c r="G2607" s="66"/>
      <c r="J2607" s="66"/>
    </row>
    <row r="2608" spans="7:10" ht="9.75">
      <c r="G2608" s="66"/>
      <c r="J2608" s="66"/>
    </row>
    <row r="2609" spans="7:10" ht="9.75">
      <c r="G2609" s="66"/>
      <c r="J2609" s="66"/>
    </row>
    <row r="2610" spans="7:10" ht="9.75">
      <c r="G2610" s="66"/>
      <c r="J2610" s="66"/>
    </row>
    <row r="2611" spans="7:10" ht="9.75">
      <c r="G2611" s="66"/>
      <c r="J2611" s="66"/>
    </row>
    <row r="2612" spans="7:10" ht="9.75">
      <c r="G2612" s="66"/>
      <c r="J2612" s="66"/>
    </row>
    <row r="2613" spans="7:10" ht="9.75">
      <c r="G2613" s="66"/>
      <c r="J2613" s="66"/>
    </row>
    <row r="2614" spans="7:10" ht="9.75">
      <c r="G2614" s="66"/>
      <c r="J2614" s="66"/>
    </row>
    <row r="2615" spans="7:10" ht="9.75">
      <c r="G2615" s="66"/>
      <c r="J2615" s="66"/>
    </row>
    <row r="2616" spans="7:10" ht="9.75">
      <c r="G2616" s="66"/>
      <c r="J2616" s="66"/>
    </row>
    <row r="2617" spans="7:10" ht="9.75">
      <c r="G2617" s="66"/>
      <c r="J2617" s="66"/>
    </row>
    <row r="2618" spans="7:10" ht="9.75">
      <c r="G2618" s="66"/>
      <c r="J2618" s="66"/>
    </row>
    <row r="2619" spans="7:10" ht="9.75">
      <c r="G2619" s="66"/>
      <c r="J2619" s="66"/>
    </row>
    <row r="2620" spans="7:10" ht="9.75">
      <c r="G2620" s="66"/>
      <c r="J2620" s="66"/>
    </row>
    <row r="2621" spans="7:10" ht="9.75">
      <c r="G2621" s="66"/>
      <c r="J2621" s="66"/>
    </row>
    <row r="2622" spans="7:10" ht="9.75">
      <c r="G2622" s="66"/>
      <c r="J2622" s="66"/>
    </row>
    <row r="2623" spans="7:10" ht="9.75">
      <c r="G2623" s="66"/>
      <c r="J2623" s="66"/>
    </row>
    <row r="2624" spans="7:10" ht="9.75">
      <c r="G2624" s="66"/>
      <c r="J2624" s="66"/>
    </row>
    <row r="2625" spans="7:10" ht="9.75">
      <c r="G2625" s="66"/>
      <c r="J2625" s="66"/>
    </row>
    <row r="2626" spans="7:10" ht="9.75">
      <c r="G2626" s="66"/>
      <c r="J2626" s="66"/>
    </row>
    <row r="2627" spans="7:10" ht="9.75">
      <c r="G2627" s="66"/>
      <c r="J2627" s="66"/>
    </row>
    <row r="2628" spans="7:10" ht="9.75">
      <c r="G2628" s="66"/>
      <c r="J2628" s="66"/>
    </row>
    <row r="2629" spans="7:10" ht="9.75">
      <c r="G2629" s="66"/>
      <c r="J2629" s="66"/>
    </row>
    <row r="2630" spans="7:10" ht="9.75">
      <c r="G2630" s="66"/>
      <c r="J2630" s="66"/>
    </row>
    <row r="2631" spans="7:10" ht="9.75">
      <c r="G2631" s="66"/>
      <c r="J2631" s="66"/>
    </row>
    <row r="2632" spans="7:10" ht="9.75">
      <c r="G2632" s="66"/>
      <c r="J2632" s="66"/>
    </row>
    <row r="2633" spans="7:10" ht="9.75">
      <c r="G2633" s="66"/>
      <c r="J2633" s="66"/>
    </row>
    <row r="2634" spans="7:10" ht="9.75">
      <c r="G2634" s="66"/>
      <c r="J2634" s="66"/>
    </row>
    <row r="2635" spans="7:10" ht="9.75">
      <c r="G2635" s="66"/>
      <c r="J2635" s="66"/>
    </row>
    <row r="2636" spans="7:10" ht="9.75">
      <c r="G2636" s="66"/>
      <c r="J2636" s="66"/>
    </row>
    <row r="2637" spans="7:10" ht="9.75">
      <c r="G2637" s="66"/>
      <c r="J2637" s="66"/>
    </row>
    <row r="2638" spans="7:10" ht="9.75">
      <c r="G2638" s="66"/>
      <c r="J2638" s="66"/>
    </row>
    <row r="2639" spans="7:10" ht="9.75">
      <c r="G2639" s="66"/>
      <c r="J2639" s="66"/>
    </row>
    <row r="2640" spans="7:10" ht="9.75">
      <c r="G2640" s="66"/>
      <c r="J2640" s="66"/>
    </row>
    <row r="2641" spans="7:10" ht="9.75">
      <c r="G2641" s="66"/>
      <c r="J2641" s="66"/>
    </row>
    <row r="2642" spans="7:10" ht="9.75">
      <c r="G2642" s="66"/>
      <c r="J2642" s="66"/>
    </row>
    <row r="2643" spans="7:10" ht="9.75">
      <c r="G2643" s="66"/>
      <c r="J2643" s="66"/>
    </row>
    <row r="2644" spans="7:10" ht="9.75">
      <c r="G2644" s="66"/>
      <c r="J2644" s="66"/>
    </row>
    <row r="2645" spans="7:10" ht="9.75">
      <c r="G2645" s="66"/>
      <c r="J2645" s="66"/>
    </row>
    <row r="2646" spans="7:10" ht="9.75">
      <c r="G2646" s="66"/>
      <c r="J2646" s="66"/>
    </row>
    <row r="2647" spans="7:10" ht="9.75">
      <c r="G2647" s="66"/>
      <c r="J2647" s="66"/>
    </row>
    <row r="2648" spans="7:10" ht="9.75">
      <c r="G2648" s="66"/>
      <c r="J2648" s="66"/>
    </row>
    <row r="2649" spans="7:10" ht="9.75">
      <c r="G2649" s="66"/>
      <c r="J2649" s="66"/>
    </row>
    <row r="2650" spans="7:10" ht="9.75">
      <c r="G2650" s="66"/>
      <c r="J2650" s="66"/>
    </row>
    <row r="2651" spans="7:10" ht="9.75">
      <c r="G2651" s="66"/>
      <c r="J2651" s="66"/>
    </row>
    <row r="2652" spans="7:10" ht="9.75">
      <c r="G2652" s="66"/>
      <c r="J2652" s="66"/>
    </row>
    <row r="2653" spans="7:10" ht="9.75">
      <c r="G2653" s="66"/>
      <c r="J2653" s="66"/>
    </row>
    <row r="2654" spans="7:10" ht="9.75">
      <c r="G2654" s="66"/>
      <c r="J2654" s="66"/>
    </row>
    <row r="2655" spans="7:10" ht="9.75">
      <c r="G2655" s="66"/>
      <c r="J2655" s="66"/>
    </row>
    <row r="2656" spans="7:10" ht="9.75">
      <c r="G2656" s="66"/>
      <c r="J2656" s="66"/>
    </row>
    <row r="2657" spans="7:10" ht="9.75">
      <c r="G2657" s="66"/>
      <c r="J2657" s="66"/>
    </row>
    <row r="2658" spans="7:10" ht="9.75">
      <c r="G2658" s="66"/>
      <c r="J2658" s="66"/>
    </row>
    <row r="2659" spans="7:10" ht="9.75">
      <c r="G2659" s="66"/>
      <c r="J2659" s="66"/>
    </row>
    <row r="2660" spans="7:10" ht="9.75">
      <c r="G2660" s="66"/>
      <c r="J2660" s="66"/>
    </row>
    <row r="2661" spans="7:10" ht="9.75">
      <c r="G2661" s="66"/>
      <c r="J2661" s="66"/>
    </row>
    <row r="2662" spans="7:10" ht="9.75">
      <c r="G2662" s="66"/>
      <c r="J2662" s="66"/>
    </row>
    <row r="2663" spans="7:10" ht="9.75">
      <c r="G2663" s="66"/>
      <c r="J2663" s="66"/>
    </row>
    <row r="2664" spans="7:10" ht="9.75">
      <c r="G2664" s="66"/>
      <c r="J2664" s="66"/>
    </row>
    <row r="2665" spans="7:10" ht="9.75">
      <c r="G2665" s="66"/>
      <c r="J2665" s="66"/>
    </row>
    <row r="2666" spans="7:10" ht="9.75">
      <c r="G2666" s="66"/>
      <c r="J2666" s="66"/>
    </row>
    <row r="2667" spans="7:10" ht="9.75">
      <c r="G2667" s="66"/>
      <c r="J2667" s="66"/>
    </row>
    <row r="2668" spans="7:10" ht="9.75">
      <c r="G2668" s="66"/>
      <c r="J2668" s="66"/>
    </row>
    <row r="2669" spans="7:10" ht="9.75">
      <c r="G2669" s="66"/>
      <c r="J2669" s="66"/>
    </row>
    <row r="2670" spans="7:10" ht="9.75">
      <c r="G2670" s="66"/>
      <c r="J2670" s="66"/>
    </row>
    <row r="2671" spans="7:10" ht="9.75">
      <c r="G2671" s="66"/>
      <c r="J2671" s="66"/>
    </row>
    <row r="2672" spans="7:10" ht="9.75">
      <c r="G2672" s="66"/>
      <c r="J2672" s="66"/>
    </row>
    <row r="2673" spans="7:10" ht="9.75">
      <c r="G2673" s="66"/>
      <c r="J2673" s="66"/>
    </row>
    <row r="2674" spans="7:10" ht="9.75">
      <c r="G2674" s="66"/>
      <c r="J2674" s="66"/>
    </row>
    <row r="2675" spans="7:10" ht="9.75">
      <c r="G2675" s="66"/>
      <c r="J2675" s="66"/>
    </row>
    <row r="2676" spans="7:10" ht="9.75">
      <c r="G2676" s="66"/>
      <c r="J2676" s="66"/>
    </row>
    <row r="2677" spans="7:10" ht="9.75">
      <c r="G2677" s="66"/>
      <c r="J2677" s="66"/>
    </row>
    <row r="2678" spans="7:10" ht="9.75">
      <c r="G2678" s="66"/>
      <c r="J2678" s="66"/>
    </row>
    <row r="2679" spans="7:10" ht="9.75">
      <c r="G2679" s="66"/>
      <c r="J2679" s="66"/>
    </row>
    <row r="2680" spans="7:10" ht="9.75">
      <c r="G2680" s="66"/>
      <c r="J2680" s="66"/>
    </row>
    <row r="2681" spans="7:10" ht="9.75">
      <c r="G2681" s="66"/>
      <c r="J2681" s="66"/>
    </row>
    <row r="2682" spans="7:10" ht="9.75">
      <c r="G2682" s="66"/>
      <c r="J2682" s="66"/>
    </row>
    <row r="2683" spans="7:10" ht="9.75">
      <c r="G2683" s="66"/>
      <c r="J2683" s="66"/>
    </row>
    <row r="2684" spans="7:10" ht="9.75">
      <c r="G2684" s="66"/>
      <c r="J2684" s="66"/>
    </row>
    <row r="2685" spans="7:10" ht="9.75">
      <c r="G2685" s="66"/>
      <c r="J2685" s="66"/>
    </row>
    <row r="2686" spans="7:10" ht="9.75">
      <c r="G2686" s="66"/>
      <c r="J2686" s="66"/>
    </row>
    <row r="2687" spans="7:10" ht="9.75">
      <c r="G2687" s="66"/>
      <c r="J2687" s="66"/>
    </row>
    <row r="2688" spans="7:10" ht="9.75">
      <c r="G2688" s="66"/>
      <c r="J2688" s="66"/>
    </row>
    <row r="2689" spans="7:10" ht="9.75">
      <c r="G2689" s="66"/>
      <c r="J2689" s="66"/>
    </row>
    <row r="2690" spans="7:10" ht="9.75">
      <c r="G2690" s="66"/>
      <c r="J2690" s="66"/>
    </row>
    <row r="2691" spans="7:10" ht="9.75">
      <c r="G2691" s="66"/>
      <c r="J2691" s="66"/>
    </row>
    <row r="2692" spans="7:10" ht="9.75">
      <c r="G2692" s="66"/>
      <c r="J2692" s="66"/>
    </row>
    <row r="2693" spans="7:10" ht="9.75">
      <c r="G2693" s="66"/>
      <c r="J2693" s="66"/>
    </row>
    <row r="2694" spans="7:10" ht="9.75">
      <c r="G2694" s="66"/>
      <c r="J2694" s="66"/>
    </row>
    <row r="2695" spans="7:10" ht="9.75">
      <c r="G2695" s="66"/>
      <c r="J2695" s="66"/>
    </row>
    <row r="2696" spans="7:10" ht="9.75">
      <c r="G2696" s="66"/>
      <c r="J2696" s="66"/>
    </row>
    <row r="2697" spans="7:10" ht="9.75">
      <c r="G2697" s="66"/>
      <c r="J2697" s="66"/>
    </row>
    <row r="2698" spans="7:10" ht="9.75">
      <c r="G2698" s="66"/>
      <c r="J2698" s="66"/>
    </row>
    <row r="2699" spans="7:10" ht="9.75">
      <c r="G2699" s="66"/>
      <c r="J2699" s="66"/>
    </row>
    <row r="2700" spans="7:10" ht="9.75">
      <c r="G2700" s="66"/>
      <c r="J2700" s="66"/>
    </row>
    <row r="2701" spans="7:10" ht="9.75">
      <c r="G2701" s="66"/>
      <c r="J2701" s="66"/>
    </row>
    <row r="2702" spans="7:10" ht="9.75">
      <c r="G2702" s="66"/>
      <c r="J2702" s="66"/>
    </row>
    <row r="2703" spans="7:10" ht="9.75">
      <c r="G2703" s="66"/>
      <c r="J2703" s="66"/>
    </row>
    <row r="2704" spans="7:10" ht="9.75">
      <c r="G2704" s="66"/>
      <c r="J2704" s="66"/>
    </row>
    <row r="2705" spans="7:10" ht="9.75">
      <c r="G2705" s="66"/>
      <c r="J2705" s="66"/>
    </row>
    <row r="2706" spans="7:10" ht="9.75">
      <c r="G2706" s="66"/>
      <c r="J2706" s="66"/>
    </row>
    <row r="2707" spans="7:10" ht="9.75">
      <c r="G2707" s="66"/>
      <c r="J2707" s="66"/>
    </row>
    <row r="2708" spans="7:10" ht="9.75">
      <c r="G2708" s="66"/>
      <c r="J2708" s="66"/>
    </row>
    <row r="2709" spans="7:10" ht="9.75">
      <c r="G2709" s="66"/>
      <c r="J2709" s="66"/>
    </row>
    <row r="2710" spans="7:10" ht="9.75">
      <c r="G2710" s="66"/>
      <c r="J2710" s="66"/>
    </row>
    <row r="2711" spans="7:10" ht="9.75">
      <c r="G2711" s="66"/>
      <c r="J2711" s="66"/>
    </row>
    <row r="2712" spans="7:10" ht="9.75">
      <c r="G2712" s="66"/>
      <c r="J2712" s="66"/>
    </row>
    <row r="2713" spans="7:10" ht="9.75">
      <c r="G2713" s="66"/>
      <c r="J2713" s="66"/>
    </row>
    <row r="2714" spans="7:10" ht="9.75">
      <c r="G2714" s="66"/>
      <c r="J2714" s="66"/>
    </row>
    <row r="2715" spans="7:10" ht="9.75">
      <c r="G2715" s="66"/>
      <c r="J2715" s="66"/>
    </row>
    <row r="2716" spans="7:10" ht="9.75">
      <c r="G2716" s="66"/>
      <c r="J2716" s="66"/>
    </row>
    <row r="2717" spans="7:10" ht="9.75">
      <c r="G2717" s="66"/>
      <c r="J2717" s="66"/>
    </row>
    <row r="2718" spans="7:10" ht="9.75">
      <c r="G2718" s="66"/>
      <c r="J2718" s="66"/>
    </row>
    <row r="2719" spans="7:10" ht="9.75">
      <c r="G2719" s="66"/>
      <c r="J2719" s="66"/>
    </row>
    <row r="2720" spans="7:10" ht="9.75">
      <c r="G2720" s="66"/>
      <c r="J2720" s="66"/>
    </row>
    <row r="2721" spans="7:10" ht="9.75">
      <c r="G2721" s="66"/>
      <c r="J2721" s="66"/>
    </row>
    <row r="2722" spans="7:10" ht="9.75">
      <c r="G2722" s="66"/>
      <c r="J2722" s="66"/>
    </row>
    <row r="2723" spans="7:10" ht="9.75">
      <c r="G2723" s="66"/>
      <c r="J2723" s="66"/>
    </row>
    <row r="2724" spans="7:10" ht="9.75">
      <c r="G2724" s="66"/>
      <c r="J2724" s="66"/>
    </row>
    <row r="2725" spans="7:10" ht="9.75">
      <c r="G2725" s="66"/>
      <c r="J2725" s="66"/>
    </row>
    <row r="2726" spans="7:10" ht="9.75">
      <c r="G2726" s="66"/>
      <c r="J2726" s="66"/>
    </row>
    <row r="2727" spans="7:10" ht="9.75">
      <c r="G2727" s="66"/>
      <c r="J2727" s="66"/>
    </row>
    <row r="2728" spans="7:10" ht="9.75">
      <c r="G2728" s="66"/>
      <c r="J2728" s="66"/>
    </row>
    <row r="2729" spans="7:10" ht="9.75">
      <c r="G2729" s="66"/>
      <c r="J2729" s="66"/>
    </row>
    <row r="2730" spans="7:10" ht="9.75">
      <c r="G2730" s="66"/>
      <c r="J2730" s="66"/>
    </row>
    <row r="2731" spans="7:10" ht="9.75">
      <c r="G2731" s="66"/>
      <c r="J2731" s="66"/>
    </row>
    <row r="2732" spans="7:10" ht="9.75">
      <c r="G2732" s="66"/>
      <c r="J2732" s="66"/>
    </row>
    <row r="2733" spans="7:10" ht="9.75">
      <c r="G2733" s="66"/>
      <c r="J2733" s="66"/>
    </row>
    <row r="2734" spans="7:10" ht="9.75">
      <c r="G2734" s="66"/>
      <c r="J2734" s="66"/>
    </row>
    <row r="2735" spans="7:10" ht="9.75">
      <c r="G2735" s="66"/>
      <c r="J2735" s="66"/>
    </row>
    <row r="2736" spans="7:10" ht="9.75">
      <c r="G2736" s="66"/>
      <c r="J2736" s="66"/>
    </row>
    <row r="2737" spans="7:10" ht="9.75">
      <c r="G2737" s="66"/>
      <c r="J2737" s="66"/>
    </row>
    <row r="2738" spans="7:10" ht="9.75">
      <c r="G2738" s="66"/>
      <c r="J2738" s="66"/>
    </row>
    <row r="2739" spans="7:10" ht="9.75">
      <c r="G2739" s="66"/>
      <c r="J2739" s="66"/>
    </row>
    <row r="2740" spans="7:10" ht="9.75">
      <c r="G2740" s="66"/>
      <c r="J2740" s="66"/>
    </row>
    <row r="2741" spans="7:10" ht="9.75">
      <c r="G2741" s="66"/>
      <c r="J2741" s="66"/>
    </row>
    <row r="2742" spans="7:10" ht="9.75">
      <c r="G2742" s="66"/>
      <c r="J2742" s="66"/>
    </row>
    <row r="2743" spans="7:10" ht="9.75">
      <c r="G2743" s="66"/>
      <c r="J2743" s="66"/>
    </row>
    <row r="2744" spans="7:10" ht="9.75">
      <c r="G2744" s="66"/>
      <c r="J2744" s="66"/>
    </row>
    <row r="2745" spans="7:10" ht="9.75">
      <c r="G2745" s="66"/>
      <c r="J2745" s="66"/>
    </row>
    <row r="2746" spans="7:10" ht="9.75">
      <c r="G2746" s="66"/>
      <c r="J2746" s="66"/>
    </row>
    <row r="2747" spans="7:10" ht="9.75">
      <c r="G2747" s="66"/>
      <c r="J2747" s="66"/>
    </row>
    <row r="2748" spans="7:10" ht="9.75">
      <c r="G2748" s="66"/>
      <c r="J2748" s="66"/>
    </row>
    <row r="2749" spans="7:10" ht="9.75">
      <c r="G2749" s="66"/>
      <c r="J2749" s="66"/>
    </row>
    <row r="2750" spans="7:10" ht="9.75">
      <c r="G2750" s="66"/>
      <c r="J2750" s="66"/>
    </row>
    <row r="2751" spans="7:10" ht="9.75">
      <c r="G2751" s="66"/>
      <c r="J2751" s="66"/>
    </row>
    <row r="2752" spans="7:10" ht="9.75">
      <c r="G2752" s="66"/>
      <c r="J2752" s="66"/>
    </row>
    <row r="2753" spans="7:10" ht="9.75">
      <c r="G2753" s="66"/>
      <c r="J2753" s="66"/>
    </row>
    <row r="2754" spans="7:10" ht="9.75">
      <c r="G2754" s="66"/>
      <c r="J2754" s="66"/>
    </row>
    <row r="2755" spans="7:10" ht="9.75">
      <c r="G2755" s="66"/>
      <c r="J2755" s="66"/>
    </row>
    <row r="2756" spans="7:10" ht="9.75">
      <c r="G2756" s="66"/>
      <c r="J2756" s="66"/>
    </row>
    <row r="2757" spans="7:10" ht="9.75">
      <c r="G2757" s="66"/>
      <c r="J2757" s="66"/>
    </row>
    <row r="2758" spans="7:10" ht="9.75">
      <c r="G2758" s="66"/>
      <c r="J2758" s="66"/>
    </row>
    <row r="2759" spans="7:10" ht="9.75">
      <c r="G2759" s="66"/>
      <c r="J2759" s="66"/>
    </row>
    <row r="2760" spans="7:10" ht="9.75">
      <c r="G2760" s="66"/>
      <c r="J2760" s="66"/>
    </row>
    <row r="2761" spans="7:10" ht="9.75">
      <c r="G2761" s="66"/>
      <c r="J2761" s="66"/>
    </row>
    <row r="2762" spans="7:10" ht="9.75">
      <c r="G2762" s="66"/>
      <c r="J2762" s="66"/>
    </row>
    <row r="2763" spans="7:10" ht="9.75">
      <c r="G2763" s="66"/>
      <c r="J2763" s="66"/>
    </row>
    <row r="2764" spans="7:10" ht="9.75">
      <c r="G2764" s="66"/>
      <c r="J2764" s="66"/>
    </row>
    <row r="2765" spans="7:10" ht="9.75">
      <c r="G2765" s="66"/>
      <c r="J2765" s="66"/>
    </row>
    <row r="2766" spans="7:10" ht="9.75">
      <c r="G2766" s="66"/>
      <c r="J2766" s="66"/>
    </row>
    <row r="2767" spans="7:10" ht="9.75">
      <c r="G2767" s="66"/>
      <c r="J2767" s="66"/>
    </row>
    <row r="2768" spans="7:10" ht="9.75">
      <c r="G2768" s="66"/>
      <c r="J2768" s="66"/>
    </row>
    <row r="2769" spans="7:10" ht="9.75">
      <c r="G2769" s="66"/>
      <c r="J2769" s="66"/>
    </row>
    <row r="2770" spans="7:10" ht="9.75">
      <c r="G2770" s="66"/>
      <c r="J2770" s="66"/>
    </row>
    <row r="2771" spans="7:10" ht="9.75">
      <c r="G2771" s="66"/>
      <c r="J2771" s="66"/>
    </row>
    <row r="2772" spans="7:10" ht="9.75">
      <c r="G2772" s="66"/>
      <c r="J2772" s="66"/>
    </row>
    <row r="2773" spans="7:10" ht="9.75">
      <c r="G2773" s="66"/>
      <c r="J2773" s="66"/>
    </row>
    <row r="2774" spans="7:10" ht="9.75">
      <c r="G2774" s="66"/>
      <c r="J2774" s="66"/>
    </row>
    <row r="2775" spans="7:10" ht="9.75">
      <c r="G2775" s="66"/>
      <c r="J2775" s="66"/>
    </row>
    <row r="2776" spans="7:10" ht="9.75">
      <c r="G2776" s="66"/>
      <c r="J2776" s="66"/>
    </row>
    <row r="2777" spans="7:10" ht="9.75">
      <c r="G2777" s="66"/>
      <c r="J2777" s="66"/>
    </row>
    <row r="2778" spans="7:10" ht="9.75">
      <c r="G2778" s="66"/>
      <c r="J2778" s="66"/>
    </row>
    <row r="2779" spans="7:10" ht="9.75">
      <c r="G2779" s="66"/>
      <c r="J2779" s="66"/>
    </row>
    <row r="2780" spans="7:10" ht="9.75">
      <c r="G2780" s="66"/>
      <c r="J2780" s="66"/>
    </row>
    <row r="2781" spans="7:10" ht="9.75">
      <c r="G2781" s="66"/>
      <c r="J2781" s="66"/>
    </row>
    <row r="2782" spans="7:10" ht="9.75">
      <c r="G2782" s="66"/>
      <c r="J2782" s="66"/>
    </row>
    <row r="2783" spans="7:10" ht="9.75">
      <c r="G2783" s="66"/>
      <c r="J2783" s="66"/>
    </row>
    <row r="2784" spans="7:10" ht="9.75">
      <c r="G2784" s="66"/>
      <c r="J2784" s="66"/>
    </row>
    <row r="2785" spans="7:10" ht="9.75">
      <c r="G2785" s="66"/>
      <c r="J2785" s="66"/>
    </row>
    <row r="2786" spans="7:10" ht="9.75">
      <c r="G2786" s="66"/>
      <c r="J2786" s="66"/>
    </row>
    <row r="2787" spans="7:10" ht="9.75">
      <c r="G2787" s="66"/>
      <c r="J2787" s="66"/>
    </row>
    <row r="2788" spans="7:10" ht="9.75">
      <c r="G2788" s="66"/>
      <c r="J2788" s="66"/>
    </row>
    <row r="2789" spans="7:10" ht="9.75">
      <c r="G2789" s="66"/>
      <c r="J2789" s="66"/>
    </row>
    <row r="2790" spans="7:10" ht="9.75">
      <c r="G2790" s="66"/>
      <c r="J2790" s="66"/>
    </row>
    <row r="2791" spans="7:10" ht="9.75">
      <c r="G2791" s="66"/>
      <c r="J2791" s="66"/>
    </row>
    <row r="2792" spans="7:10" ht="9.75">
      <c r="G2792" s="66"/>
      <c r="J2792" s="66"/>
    </row>
    <row r="2793" spans="7:10" ht="9.75">
      <c r="G2793" s="66"/>
      <c r="J2793" s="66"/>
    </row>
    <row r="2794" spans="7:10" ht="9.75">
      <c r="G2794" s="66"/>
      <c r="J2794" s="66"/>
    </row>
    <row r="2795" spans="7:10" ht="9.75">
      <c r="G2795" s="66"/>
      <c r="J2795" s="66"/>
    </row>
    <row r="2796" spans="7:10" ht="9.75">
      <c r="G2796" s="66"/>
      <c r="J2796" s="66"/>
    </row>
    <row r="2797" spans="7:10" ht="9.75">
      <c r="G2797" s="66"/>
      <c r="J2797" s="66"/>
    </row>
    <row r="2798" spans="7:10" ht="9.75">
      <c r="G2798" s="66"/>
      <c r="J2798" s="66"/>
    </row>
    <row r="2799" spans="7:10" ht="9.75">
      <c r="G2799" s="66"/>
      <c r="J2799" s="66"/>
    </row>
    <row r="2800" spans="7:10" ht="9.75">
      <c r="G2800" s="66"/>
      <c r="J2800" s="66"/>
    </row>
    <row r="2801" spans="7:10" ht="9.75">
      <c r="G2801" s="66"/>
      <c r="J2801" s="66"/>
    </row>
    <row r="2802" spans="7:10" ht="9.75">
      <c r="G2802" s="66"/>
      <c r="J2802" s="66"/>
    </row>
    <row r="2803" spans="7:10" ht="9.75">
      <c r="G2803" s="66"/>
      <c r="J2803" s="66"/>
    </row>
    <row r="2804" spans="7:10" ht="9.75">
      <c r="G2804" s="66"/>
      <c r="J2804" s="66"/>
    </row>
    <row r="2805" spans="7:10" ht="9.75">
      <c r="G2805" s="66"/>
      <c r="J2805" s="66"/>
    </row>
    <row r="2806" spans="7:10" ht="9.75">
      <c r="G2806" s="66"/>
      <c r="J2806" s="66"/>
    </row>
    <row r="2807" spans="7:10" ht="9.75">
      <c r="G2807" s="66"/>
      <c r="J2807" s="66"/>
    </row>
    <row r="2808" spans="7:10" ht="9.75">
      <c r="G2808" s="66"/>
      <c r="J2808" s="66"/>
    </row>
    <row r="2809" spans="7:10" ht="9.75">
      <c r="G2809" s="66"/>
      <c r="J2809" s="66"/>
    </row>
    <row r="2810" spans="7:10" ht="9.75">
      <c r="G2810" s="66"/>
      <c r="J2810" s="66"/>
    </row>
    <row r="2811" spans="7:10" ht="9.75">
      <c r="G2811" s="66"/>
      <c r="J2811" s="66"/>
    </row>
    <row r="2812" spans="7:10" ht="9.75">
      <c r="G2812" s="66"/>
      <c r="J2812" s="66"/>
    </row>
    <row r="2813" spans="7:10" ht="9.75">
      <c r="G2813" s="66"/>
      <c r="J2813" s="66"/>
    </row>
    <row r="2814" spans="7:10" ht="9.75">
      <c r="G2814" s="66"/>
      <c r="J2814" s="66"/>
    </row>
    <row r="2815" spans="7:10" ht="9.75">
      <c r="G2815" s="66"/>
      <c r="J2815" s="66"/>
    </row>
    <row r="2816" spans="7:10" ht="9.75">
      <c r="G2816" s="66"/>
      <c r="J2816" s="66"/>
    </row>
    <row r="2817" spans="7:10" ht="9.75">
      <c r="G2817" s="66"/>
      <c r="J2817" s="66"/>
    </row>
    <row r="2818" spans="7:10" ht="9.75">
      <c r="G2818" s="66"/>
      <c r="J2818" s="66"/>
    </row>
    <row r="2819" spans="7:10" ht="9.75">
      <c r="G2819" s="66"/>
      <c r="J2819" s="66"/>
    </row>
    <row r="2820" spans="7:10" ht="9.75">
      <c r="G2820" s="66"/>
      <c r="J2820" s="66"/>
    </row>
    <row r="2821" spans="7:10" ht="9.75">
      <c r="G2821" s="66"/>
      <c r="J2821" s="66"/>
    </row>
    <row r="2822" spans="7:10" ht="9.75">
      <c r="G2822" s="66"/>
      <c r="J2822" s="66"/>
    </row>
    <row r="2823" spans="7:10" ht="9.75">
      <c r="G2823" s="66"/>
      <c r="J2823" s="66"/>
    </row>
    <row r="2824" spans="7:10" ht="9.75">
      <c r="G2824" s="66"/>
      <c r="J2824" s="66"/>
    </row>
    <row r="2825" spans="7:10" ht="9.75">
      <c r="G2825" s="66"/>
      <c r="J2825" s="66"/>
    </row>
    <row r="2826" spans="7:10" ht="9.75">
      <c r="G2826" s="66"/>
      <c r="J2826" s="66"/>
    </row>
    <row r="2827" spans="7:10" ht="9.75">
      <c r="G2827" s="66"/>
      <c r="J2827" s="66"/>
    </row>
    <row r="2828" spans="7:10" ht="9.75">
      <c r="G2828" s="66"/>
      <c r="J2828" s="66"/>
    </row>
    <row r="2829" spans="7:10" ht="9.75">
      <c r="G2829" s="66"/>
      <c r="J2829" s="66"/>
    </row>
    <row r="2830" spans="7:10" ht="9.75">
      <c r="G2830" s="66"/>
      <c r="J2830" s="66"/>
    </row>
    <row r="2831" spans="7:10" ht="9.75">
      <c r="G2831" s="66"/>
      <c r="J2831" s="66"/>
    </row>
    <row r="2832" spans="7:10" ht="9.75">
      <c r="G2832" s="66"/>
      <c r="J2832" s="66"/>
    </row>
    <row r="2833" spans="7:10" ht="9.75">
      <c r="G2833" s="66"/>
      <c r="J2833" s="66"/>
    </row>
    <row r="2834" spans="7:10" ht="9.75">
      <c r="G2834" s="66"/>
      <c r="J2834" s="66"/>
    </row>
    <row r="2835" spans="7:10" ht="9.75">
      <c r="G2835" s="66"/>
      <c r="J2835" s="66"/>
    </row>
    <row r="2836" spans="7:10" ht="9.75">
      <c r="G2836" s="66"/>
      <c r="J2836" s="66"/>
    </row>
    <row r="2837" spans="7:10" ht="9.75">
      <c r="G2837" s="66"/>
      <c r="J2837" s="66"/>
    </row>
    <row r="2838" spans="7:10" ht="9.75">
      <c r="G2838" s="66"/>
      <c r="J2838" s="66"/>
    </row>
    <row r="2839" spans="7:10" ht="9.75">
      <c r="G2839" s="66"/>
      <c r="J2839" s="66"/>
    </row>
    <row r="2840" spans="7:10" ht="9.75">
      <c r="G2840" s="66"/>
      <c r="J2840" s="66"/>
    </row>
    <row r="2841" spans="7:10" ht="9.75">
      <c r="G2841" s="66"/>
      <c r="J2841" s="66"/>
    </row>
    <row r="2842" spans="7:10" ht="9.75">
      <c r="G2842" s="66"/>
      <c r="J2842" s="66"/>
    </row>
    <row r="2843" spans="7:10" ht="9.75">
      <c r="G2843" s="66"/>
      <c r="J2843" s="66"/>
    </row>
    <row r="2844" spans="7:10" ht="9.75">
      <c r="G2844" s="66"/>
      <c r="J2844" s="66"/>
    </row>
    <row r="2845" spans="7:10" ht="9.75">
      <c r="G2845" s="66"/>
      <c r="J2845" s="66"/>
    </row>
    <row r="2846" spans="7:10" ht="9.75">
      <c r="G2846" s="66"/>
      <c r="J2846" s="66"/>
    </row>
    <row r="2847" spans="7:10" ht="9.75">
      <c r="G2847" s="66"/>
      <c r="J2847" s="66"/>
    </row>
    <row r="2848" spans="7:10" ht="9.75">
      <c r="G2848" s="66"/>
      <c r="J2848" s="66"/>
    </row>
    <row r="2849" spans="7:10" ht="9.75">
      <c r="G2849" s="66"/>
      <c r="J2849" s="66"/>
    </row>
    <row r="2850" spans="7:10" ht="9.75">
      <c r="G2850" s="66"/>
      <c r="J2850" s="66"/>
    </row>
    <row r="2851" spans="7:10" ht="9.75">
      <c r="G2851" s="66"/>
      <c r="J2851" s="66"/>
    </row>
    <row r="2852" spans="7:10" ht="9.75">
      <c r="G2852" s="66"/>
      <c r="J2852" s="66"/>
    </row>
    <row r="2853" spans="7:10" ht="9.75">
      <c r="G2853" s="66"/>
      <c r="J2853" s="66"/>
    </row>
    <row r="2854" spans="7:10" ht="9.75">
      <c r="G2854" s="66"/>
      <c r="J2854" s="66"/>
    </row>
    <row r="2855" spans="7:10" ht="9.75">
      <c r="G2855" s="66"/>
      <c r="J2855" s="66"/>
    </row>
    <row r="2856" spans="7:10" ht="9.75">
      <c r="G2856" s="66"/>
      <c r="J2856" s="66"/>
    </row>
    <row r="2857" spans="7:10" ht="9.75">
      <c r="G2857" s="66"/>
      <c r="J2857" s="66"/>
    </row>
    <row r="2858" spans="7:10" ht="9.75">
      <c r="G2858" s="66"/>
      <c r="J2858" s="66"/>
    </row>
    <row r="2859" spans="7:10" ht="9.75">
      <c r="G2859" s="66"/>
      <c r="J2859" s="66"/>
    </row>
    <row r="2860" spans="7:10" ht="9.75">
      <c r="G2860" s="66"/>
      <c r="J2860" s="66"/>
    </row>
    <row r="2861" spans="7:10" ht="9.75">
      <c r="G2861" s="66"/>
      <c r="J2861" s="66"/>
    </row>
    <row r="2862" spans="7:10" ht="9.75">
      <c r="G2862" s="66"/>
      <c r="J2862" s="66"/>
    </row>
    <row r="2863" spans="7:10" ht="9.75">
      <c r="G2863" s="66"/>
      <c r="J2863" s="66"/>
    </row>
    <row r="2864" spans="7:10" ht="9.75">
      <c r="G2864" s="66"/>
      <c r="J2864" s="66"/>
    </row>
    <row r="2865" spans="7:10" ht="9.75">
      <c r="G2865" s="66"/>
      <c r="J2865" s="66"/>
    </row>
    <row r="2866" spans="7:10" ht="9.75">
      <c r="G2866" s="66"/>
      <c r="J2866" s="66"/>
    </row>
    <row r="2867" spans="7:10" ht="9.75">
      <c r="G2867" s="66"/>
      <c r="J2867" s="66"/>
    </row>
    <row r="2868" spans="7:10" ht="9.75">
      <c r="G2868" s="66"/>
      <c r="J2868" s="66"/>
    </row>
    <row r="2869" spans="7:10" ht="9.75">
      <c r="G2869" s="66"/>
      <c r="J2869" s="66"/>
    </row>
    <row r="2870" spans="7:10" ht="9.75">
      <c r="G2870" s="66"/>
      <c r="J2870" s="66"/>
    </row>
    <row r="2871" spans="7:10" ht="9.75">
      <c r="G2871" s="66"/>
      <c r="J2871" s="66"/>
    </row>
    <row r="2872" spans="7:10" ht="9.75">
      <c r="G2872" s="66"/>
      <c r="J2872" s="66"/>
    </row>
    <row r="2873" spans="7:10" ht="9.75">
      <c r="G2873" s="66"/>
      <c r="J2873" s="66"/>
    </row>
    <row r="2874" spans="7:10" ht="9.75">
      <c r="G2874" s="66"/>
      <c r="J2874" s="66"/>
    </row>
    <row r="2875" spans="7:10" ht="9.75">
      <c r="G2875" s="66"/>
      <c r="J2875" s="66"/>
    </row>
    <row r="2876" spans="7:10" ht="9.75">
      <c r="G2876" s="66"/>
      <c r="J2876" s="66"/>
    </row>
    <row r="2877" spans="7:10" ht="9.75">
      <c r="G2877" s="66"/>
      <c r="J2877" s="66"/>
    </row>
    <row r="2878" spans="7:10" ht="9.75">
      <c r="G2878" s="66"/>
      <c r="J2878" s="66"/>
    </row>
    <row r="2879" spans="7:10" ht="9.75">
      <c r="G2879" s="66"/>
      <c r="J2879" s="66"/>
    </row>
    <row r="2880" spans="7:10" ht="9.75">
      <c r="G2880" s="66"/>
      <c r="J2880" s="66"/>
    </row>
    <row r="2881" spans="7:10" ht="9.75">
      <c r="G2881" s="66"/>
      <c r="J2881" s="66"/>
    </row>
    <row r="2882" spans="7:10" ht="9.75">
      <c r="G2882" s="66"/>
      <c r="J2882" s="66"/>
    </row>
    <row r="2883" spans="7:10" ht="9.75">
      <c r="G2883" s="66"/>
      <c r="J2883" s="66"/>
    </row>
    <row r="2884" spans="7:10" ht="9.75">
      <c r="G2884" s="66"/>
      <c r="J2884" s="66"/>
    </row>
    <row r="2885" spans="7:10" ht="9.75">
      <c r="G2885" s="66"/>
      <c r="J2885" s="66"/>
    </row>
    <row r="2886" spans="7:10" ht="9.75">
      <c r="G2886" s="66"/>
      <c r="J2886" s="66"/>
    </row>
    <row r="2887" spans="7:10" ht="9.75">
      <c r="G2887" s="66"/>
      <c r="J2887" s="66"/>
    </row>
    <row r="2888" spans="7:10" ht="9.75">
      <c r="G2888" s="66"/>
      <c r="J2888" s="66"/>
    </row>
    <row r="2889" spans="7:10" ht="9.75">
      <c r="G2889" s="66"/>
      <c r="J2889" s="66"/>
    </row>
    <row r="2890" spans="7:10" ht="9.75">
      <c r="G2890" s="66"/>
      <c r="J2890" s="66"/>
    </row>
    <row r="2891" spans="7:10" ht="9.75">
      <c r="G2891" s="66"/>
      <c r="J2891" s="66"/>
    </row>
    <row r="2892" spans="7:10" ht="9.75">
      <c r="G2892" s="66"/>
      <c r="J2892" s="66"/>
    </row>
    <row r="2893" spans="7:10" ht="9.75">
      <c r="G2893" s="66"/>
      <c r="J2893" s="66"/>
    </row>
    <row r="2894" spans="7:10" ht="9.75">
      <c r="G2894" s="66"/>
      <c r="J2894" s="66"/>
    </row>
    <row r="2895" spans="7:10" ht="9.75">
      <c r="G2895" s="66"/>
      <c r="J2895" s="66"/>
    </row>
    <row r="2896" spans="7:10" ht="9.75">
      <c r="G2896" s="66"/>
      <c r="J2896" s="66"/>
    </row>
    <row r="2897" spans="7:10" ht="9.75">
      <c r="G2897" s="66"/>
      <c r="J2897" s="66"/>
    </row>
    <row r="2898" spans="7:10" ht="9.75">
      <c r="G2898" s="66"/>
      <c r="J2898" s="66"/>
    </row>
    <row r="2899" spans="7:10" ht="9.75">
      <c r="G2899" s="66"/>
      <c r="J2899" s="66"/>
    </row>
    <row r="2900" spans="7:10" ht="9.75">
      <c r="G2900" s="66"/>
      <c r="J2900" s="66"/>
    </row>
    <row r="2901" spans="7:10" ht="9.75">
      <c r="G2901" s="66"/>
      <c r="J2901" s="66"/>
    </row>
    <row r="2902" spans="7:10" ht="9.75">
      <c r="G2902" s="66"/>
      <c r="J2902" s="66"/>
    </row>
    <row r="2903" spans="7:10" ht="9.75">
      <c r="G2903" s="66"/>
      <c r="J2903" s="66"/>
    </row>
    <row r="2904" spans="7:10" ht="9.75">
      <c r="G2904" s="66"/>
      <c r="J2904" s="66"/>
    </row>
    <row r="2905" spans="7:10" ht="9.75">
      <c r="G2905" s="66"/>
      <c r="J2905" s="66"/>
    </row>
    <row r="2906" spans="7:10" ht="9.75">
      <c r="G2906" s="66"/>
      <c r="J2906" s="66"/>
    </row>
    <row r="2907" spans="7:10" ht="9.75">
      <c r="G2907" s="66"/>
      <c r="J2907" s="66"/>
    </row>
    <row r="2908" spans="7:10" ht="9.75">
      <c r="G2908" s="66"/>
      <c r="J2908" s="66"/>
    </row>
    <row r="2909" spans="7:10" ht="9.75">
      <c r="G2909" s="66"/>
      <c r="J2909" s="66"/>
    </row>
    <row r="2910" spans="7:10" ht="9.75">
      <c r="G2910" s="66"/>
      <c r="J2910" s="66"/>
    </row>
    <row r="2911" spans="7:10" ht="9.75">
      <c r="G2911" s="66"/>
      <c r="J2911" s="66"/>
    </row>
    <row r="2912" spans="7:10" ht="9.75">
      <c r="G2912" s="66"/>
      <c r="J2912" s="66"/>
    </row>
    <row r="2913" spans="7:10" ht="9.75">
      <c r="G2913" s="66"/>
      <c r="J2913" s="66"/>
    </row>
    <row r="2914" spans="7:10" ht="9.75">
      <c r="G2914" s="66"/>
      <c r="J2914" s="66"/>
    </row>
    <row r="2915" spans="7:10" ht="9.75">
      <c r="G2915" s="66"/>
      <c r="J2915" s="66"/>
    </row>
    <row r="2916" spans="7:10" ht="9.75">
      <c r="G2916" s="66"/>
      <c r="J2916" s="66"/>
    </row>
    <row r="2917" spans="7:10" ht="9.75">
      <c r="G2917" s="66"/>
      <c r="J2917" s="66"/>
    </row>
    <row r="2918" spans="7:10" ht="9.75">
      <c r="G2918" s="66"/>
      <c r="J2918" s="66"/>
    </row>
    <row r="2919" spans="7:10" ht="9.75">
      <c r="G2919" s="66"/>
      <c r="J2919" s="66"/>
    </row>
    <row r="2920" spans="7:10" ht="9.75">
      <c r="G2920" s="66"/>
      <c r="J2920" s="66"/>
    </row>
    <row r="2921" spans="7:10" ht="9.75">
      <c r="G2921" s="66"/>
      <c r="J2921" s="66"/>
    </row>
    <row r="2922" spans="7:10" ht="9.75">
      <c r="G2922" s="66"/>
      <c r="J2922" s="66"/>
    </row>
    <row r="2923" spans="7:10" ht="9.75">
      <c r="G2923" s="66"/>
      <c r="J2923" s="66"/>
    </row>
    <row r="2924" spans="7:10" ht="9.75">
      <c r="G2924" s="66"/>
      <c r="J2924" s="66"/>
    </row>
    <row r="2925" spans="7:10" ht="9.75">
      <c r="G2925" s="66"/>
      <c r="J2925" s="66"/>
    </row>
    <row r="2926" spans="7:10" ht="9.75">
      <c r="G2926" s="66"/>
      <c r="J2926" s="66"/>
    </row>
    <row r="2927" spans="7:10" ht="9.75">
      <c r="G2927" s="66"/>
      <c r="J2927" s="66"/>
    </row>
    <row r="2928" spans="7:10" ht="9.75">
      <c r="G2928" s="66"/>
      <c r="J2928" s="66"/>
    </row>
    <row r="2929" spans="7:10" ht="9.75">
      <c r="G2929" s="66"/>
      <c r="J2929" s="66"/>
    </row>
    <row r="2930" spans="7:10" ht="9.75">
      <c r="G2930" s="66"/>
      <c r="J2930" s="66"/>
    </row>
    <row r="2931" spans="7:10" ht="9.75">
      <c r="G2931" s="66"/>
      <c r="J2931" s="66"/>
    </row>
    <row r="2932" spans="7:10" ht="9.75">
      <c r="G2932" s="66"/>
      <c r="J2932" s="66"/>
    </row>
    <row r="2933" spans="7:10" ht="9.75">
      <c r="G2933" s="66"/>
      <c r="J2933" s="66"/>
    </row>
    <row r="2934" spans="7:10" ht="9.75">
      <c r="G2934" s="66"/>
      <c r="J2934" s="66"/>
    </row>
    <row r="2935" spans="7:10" ht="9.75">
      <c r="G2935" s="66"/>
      <c r="J2935" s="66"/>
    </row>
    <row r="2936" spans="7:10" ht="9.75">
      <c r="G2936" s="66"/>
      <c r="J2936" s="66"/>
    </row>
    <row r="2937" spans="7:10" ht="9.75">
      <c r="G2937" s="66"/>
      <c r="J2937" s="66"/>
    </row>
    <row r="2938" spans="7:10" ht="9.75">
      <c r="G2938" s="66"/>
      <c r="J2938" s="66"/>
    </row>
    <row r="2939" spans="7:10" ht="9.75">
      <c r="G2939" s="66"/>
      <c r="J2939" s="66"/>
    </row>
    <row r="2940" spans="7:10" ht="9.75">
      <c r="G2940" s="66"/>
      <c r="J2940" s="66"/>
    </row>
    <row r="2941" spans="7:10" ht="9.75">
      <c r="G2941" s="66"/>
      <c r="J2941" s="66"/>
    </row>
    <row r="2942" spans="7:10" ht="9.75">
      <c r="G2942" s="66"/>
      <c r="J2942" s="66"/>
    </row>
    <row r="2943" spans="7:10" ht="9.75">
      <c r="G2943" s="66"/>
      <c r="J2943" s="66"/>
    </row>
    <row r="2944" spans="7:10" ht="9.75">
      <c r="G2944" s="66"/>
      <c r="J2944" s="66"/>
    </row>
    <row r="2945" spans="7:10" ht="9.75">
      <c r="G2945" s="66"/>
      <c r="J2945" s="66"/>
    </row>
    <row r="2946" spans="7:10" ht="9.75">
      <c r="G2946" s="66"/>
      <c r="J2946" s="66"/>
    </row>
    <row r="2947" spans="7:10" ht="9.75">
      <c r="G2947" s="66"/>
      <c r="J2947" s="66"/>
    </row>
    <row r="2948" spans="7:10" ht="9.75">
      <c r="G2948" s="66"/>
      <c r="J2948" s="66"/>
    </row>
    <row r="2949" spans="7:10" ht="9.75">
      <c r="G2949" s="66"/>
      <c r="J2949" s="66"/>
    </row>
    <row r="2950" spans="7:10" ht="9.75">
      <c r="G2950" s="66"/>
      <c r="J2950" s="66"/>
    </row>
    <row r="2951" spans="7:10" ht="9.75">
      <c r="G2951" s="66"/>
      <c r="J2951" s="66"/>
    </row>
    <row r="2952" spans="7:10" ht="9.75">
      <c r="G2952" s="66"/>
      <c r="J2952" s="66"/>
    </row>
    <row r="2953" spans="7:10" ht="9.75">
      <c r="G2953" s="66"/>
      <c r="J2953" s="66"/>
    </row>
    <row r="2954" spans="7:10" ht="9.75">
      <c r="G2954" s="66"/>
      <c r="J2954" s="66"/>
    </row>
    <row r="2955" spans="7:10" ht="9.75">
      <c r="G2955" s="66"/>
      <c r="J2955" s="66"/>
    </row>
    <row r="2956" spans="7:10" ht="9.75">
      <c r="G2956" s="66"/>
      <c r="J2956" s="66"/>
    </row>
    <row r="2957" spans="7:10" ht="9.75">
      <c r="G2957" s="66"/>
      <c r="J2957" s="66"/>
    </row>
    <row r="2958" spans="7:10" ht="9.75">
      <c r="G2958" s="66"/>
      <c r="J2958" s="66"/>
    </row>
    <row r="2959" spans="7:10" ht="9.75">
      <c r="G2959" s="66"/>
      <c r="J2959" s="66"/>
    </row>
    <row r="2960" spans="7:10" ht="9.75">
      <c r="G2960" s="66"/>
      <c r="J2960" s="66"/>
    </row>
    <row r="2961" spans="7:10" ht="9.75">
      <c r="G2961" s="66"/>
      <c r="J2961" s="66"/>
    </row>
    <row r="2962" spans="7:10" ht="9.75">
      <c r="G2962" s="66"/>
      <c r="J2962" s="66"/>
    </row>
    <row r="2963" spans="7:10" ht="9.75">
      <c r="G2963" s="66"/>
      <c r="J2963" s="66"/>
    </row>
    <row r="2964" spans="7:10" ht="9.75">
      <c r="G2964" s="66"/>
      <c r="J2964" s="66"/>
    </row>
    <row r="2965" spans="7:10" ht="9.75">
      <c r="G2965" s="66"/>
      <c r="J2965" s="66"/>
    </row>
    <row r="2966" spans="7:10" ht="9.75">
      <c r="G2966" s="66"/>
      <c r="J2966" s="66"/>
    </row>
    <row r="2967" spans="7:10" ht="9.75">
      <c r="G2967" s="66"/>
      <c r="J2967" s="66"/>
    </row>
    <row r="2968" spans="7:10" ht="9.75">
      <c r="G2968" s="66"/>
      <c r="J2968" s="66"/>
    </row>
    <row r="2969" spans="7:10" ht="9.75">
      <c r="G2969" s="66"/>
      <c r="J2969" s="66"/>
    </row>
    <row r="2970" spans="7:10" ht="9.75">
      <c r="G2970" s="66"/>
      <c r="J2970" s="66"/>
    </row>
    <row r="2971" spans="7:10" ht="9.75">
      <c r="G2971" s="66"/>
      <c r="J2971" s="66"/>
    </row>
    <row r="2972" spans="7:10" ht="9.75">
      <c r="G2972" s="66"/>
      <c r="J2972" s="66"/>
    </row>
    <row r="2973" spans="7:10" ht="9.75">
      <c r="G2973" s="66"/>
      <c r="J2973" s="66"/>
    </row>
    <row r="2974" spans="7:10" ht="9.75">
      <c r="G2974" s="66"/>
      <c r="J2974" s="66"/>
    </row>
    <row r="2975" spans="7:10" ht="9.75">
      <c r="G2975" s="66"/>
      <c r="J2975" s="66"/>
    </row>
    <row r="2976" spans="7:10" ht="9.75">
      <c r="G2976" s="66"/>
      <c r="J2976" s="66"/>
    </row>
    <row r="2977" spans="7:10" ht="9.75">
      <c r="G2977" s="66"/>
      <c r="J2977" s="66"/>
    </row>
    <row r="2978" spans="7:10" ht="9.75">
      <c r="G2978" s="66"/>
      <c r="J2978" s="66"/>
    </row>
    <row r="2979" spans="7:10" ht="9.75">
      <c r="G2979" s="66"/>
      <c r="J2979" s="66"/>
    </row>
    <row r="2980" spans="7:10" ht="9.75">
      <c r="G2980" s="66"/>
      <c r="J2980" s="66"/>
    </row>
    <row r="2981" spans="7:10" ht="9.75">
      <c r="G2981" s="66"/>
      <c r="J2981" s="66"/>
    </row>
    <row r="2982" spans="7:10" ht="9.75">
      <c r="G2982" s="66"/>
      <c r="J2982" s="66"/>
    </row>
    <row r="2983" spans="7:10" ht="9.75">
      <c r="G2983" s="66"/>
      <c r="J2983" s="66"/>
    </row>
    <row r="2984" spans="7:10" ht="9.75">
      <c r="G2984" s="66"/>
      <c r="J2984" s="66"/>
    </row>
    <row r="2985" spans="7:10" ht="9.75">
      <c r="G2985" s="66"/>
      <c r="J2985" s="66"/>
    </row>
    <row r="2986" spans="7:10" ht="9.75">
      <c r="G2986" s="66"/>
      <c r="J2986" s="66"/>
    </row>
    <row r="2987" spans="7:10" ht="9.75">
      <c r="G2987" s="66"/>
      <c r="J2987" s="66"/>
    </row>
    <row r="2988" spans="7:10" ht="9.75">
      <c r="G2988" s="66"/>
      <c r="J2988" s="66"/>
    </row>
    <row r="2989" spans="7:10" ht="9.75">
      <c r="G2989" s="66"/>
      <c r="J2989" s="66"/>
    </row>
    <row r="2990" spans="7:10" ht="9.75">
      <c r="G2990" s="66"/>
      <c r="J2990" s="66"/>
    </row>
    <row r="2991" spans="7:10" ht="9.75">
      <c r="G2991" s="66"/>
      <c r="J2991" s="66"/>
    </row>
    <row r="2992" spans="7:10" ht="9.75">
      <c r="G2992" s="66"/>
      <c r="J2992" s="66"/>
    </row>
    <row r="2993" spans="7:10" ht="9.75">
      <c r="G2993" s="66"/>
      <c r="J2993" s="66"/>
    </row>
    <row r="2994" spans="7:10" ht="9.75">
      <c r="G2994" s="66"/>
      <c r="J2994" s="66"/>
    </row>
    <row r="2995" spans="7:10" ht="9.75">
      <c r="G2995" s="66"/>
      <c r="J2995" s="66"/>
    </row>
    <row r="2996" spans="7:10" ht="9.75">
      <c r="G2996" s="66"/>
      <c r="J2996" s="66"/>
    </row>
    <row r="2997" spans="7:10" ht="9.75">
      <c r="G2997" s="66"/>
      <c r="J2997" s="66"/>
    </row>
    <row r="2998" spans="7:10" ht="9.75">
      <c r="G2998" s="66"/>
      <c r="J2998" s="66"/>
    </row>
    <row r="2999" spans="7:10" ht="9.75">
      <c r="G2999" s="66"/>
      <c r="J2999" s="66"/>
    </row>
    <row r="3000" spans="7:10" ht="9.75">
      <c r="G3000" s="66"/>
      <c r="J3000" s="66"/>
    </row>
    <row r="3001" spans="7:10" ht="9.75">
      <c r="G3001" s="66"/>
      <c r="J3001" s="66"/>
    </row>
    <row r="3002" spans="7:10" ht="9.75">
      <c r="G3002" s="66"/>
      <c r="J3002" s="66"/>
    </row>
    <row r="3003" spans="7:10" ht="9.75">
      <c r="G3003" s="66"/>
      <c r="J3003" s="66"/>
    </row>
    <row r="3004" spans="7:10" ht="9.75">
      <c r="G3004" s="66"/>
      <c r="J3004" s="66"/>
    </row>
    <row r="3005" spans="7:10" ht="9.75">
      <c r="G3005" s="66"/>
      <c r="J3005" s="66"/>
    </row>
    <row r="3006" spans="7:10" ht="9.75">
      <c r="G3006" s="66"/>
      <c r="J3006" s="66"/>
    </row>
    <row r="3007" spans="7:10" ht="9.75">
      <c r="G3007" s="66"/>
      <c r="J3007" s="66"/>
    </row>
    <row r="3008" spans="7:10" ht="9.75">
      <c r="G3008" s="66"/>
      <c r="J3008" s="66"/>
    </row>
    <row r="3009" spans="7:10" ht="9.75">
      <c r="G3009" s="66"/>
      <c r="J3009" s="66"/>
    </row>
    <row r="3010" spans="7:10" ht="9.75">
      <c r="G3010" s="66"/>
      <c r="J3010" s="66"/>
    </row>
    <row r="3011" spans="7:10" ht="9.75">
      <c r="G3011" s="66"/>
      <c r="J3011" s="66"/>
    </row>
    <row r="3012" spans="7:10" ht="9.75">
      <c r="G3012" s="66"/>
      <c r="J3012" s="66"/>
    </row>
    <row r="3013" spans="7:10" ht="9.75">
      <c r="G3013" s="66"/>
      <c r="J3013" s="66"/>
    </row>
    <row r="3014" spans="7:10" ht="9.75">
      <c r="G3014" s="66"/>
      <c r="J3014" s="66"/>
    </row>
    <row r="3015" spans="7:10" ht="9.75">
      <c r="G3015" s="66"/>
      <c r="J3015" s="66"/>
    </row>
    <row r="3016" spans="7:10" ht="9.75">
      <c r="G3016" s="66"/>
      <c r="J3016" s="66"/>
    </row>
    <row r="3017" spans="7:10" ht="9.75">
      <c r="G3017" s="66"/>
      <c r="J3017" s="66"/>
    </row>
    <row r="3018" spans="7:10" ht="9.75">
      <c r="G3018" s="66"/>
      <c r="J3018" s="66"/>
    </row>
    <row r="3019" spans="7:10" ht="9.75">
      <c r="G3019" s="66"/>
      <c r="J3019" s="66"/>
    </row>
    <row r="3020" spans="7:10" ht="9.75">
      <c r="G3020" s="66"/>
      <c r="J3020" s="66"/>
    </row>
    <row r="3021" spans="7:10" ht="9.75">
      <c r="G3021" s="66"/>
      <c r="J3021" s="66"/>
    </row>
    <row r="3022" spans="7:10" ht="9.75">
      <c r="G3022" s="66"/>
      <c r="J3022" s="66"/>
    </row>
    <row r="3023" spans="7:10" ht="9.75">
      <c r="G3023" s="66"/>
      <c r="J3023" s="66"/>
    </row>
    <row r="3024" spans="7:10" ht="9.75">
      <c r="G3024" s="66"/>
      <c r="J3024" s="66"/>
    </row>
    <row r="3025" spans="7:10" ht="9.75">
      <c r="G3025" s="66"/>
      <c r="J3025" s="66"/>
    </row>
    <row r="3026" spans="7:10" ht="9.75">
      <c r="G3026" s="66"/>
      <c r="J3026" s="66"/>
    </row>
    <row r="3027" spans="7:10" ht="9.75">
      <c r="G3027" s="66"/>
      <c r="J3027" s="66"/>
    </row>
    <row r="3028" spans="7:10" ht="9.75">
      <c r="G3028" s="66"/>
      <c r="J3028" s="66"/>
    </row>
    <row r="3029" spans="7:10" ht="9.75">
      <c r="G3029" s="66"/>
      <c r="J3029" s="66"/>
    </row>
    <row r="3030" spans="7:10" ht="9.75">
      <c r="G3030" s="66"/>
      <c r="J3030" s="66"/>
    </row>
    <row r="3031" spans="7:10" ht="9.75">
      <c r="G3031" s="66"/>
      <c r="J3031" s="66"/>
    </row>
    <row r="3032" spans="7:10" ht="9.75">
      <c r="G3032" s="66"/>
      <c r="J3032" s="66"/>
    </row>
    <row r="3033" spans="7:10" ht="9.75">
      <c r="G3033" s="66"/>
      <c r="J3033" s="66"/>
    </row>
    <row r="3034" spans="7:10" ht="9.75">
      <c r="G3034" s="66"/>
      <c r="J3034" s="66"/>
    </row>
    <row r="3035" spans="7:10" ht="9.75">
      <c r="G3035" s="66"/>
      <c r="J3035" s="66"/>
    </row>
    <row r="3036" spans="7:10" ht="9.75">
      <c r="G3036" s="66"/>
      <c r="J3036" s="66"/>
    </row>
    <row r="3037" spans="7:10" ht="9.75">
      <c r="G3037" s="66"/>
      <c r="J3037" s="66"/>
    </row>
    <row r="3038" spans="7:10" ht="9.75">
      <c r="G3038" s="66"/>
      <c r="J3038" s="66"/>
    </row>
    <row r="3039" spans="7:10" ht="9.75">
      <c r="G3039" s="66"/>
      <c r="J3039" s="66"/>
    </row>
    <row r="3040" spans="7:10" ht="9.75">
      <c r="G3040" s="66"/>
      <c r="J3040" s="66"/>
    </row>
    <row r="3041" spans="7:10" ht="9.75">
      <c r="G3041" s="66"/>
      <c r="J3041" s="66"/>
    </row>
    <row r="3042" spans="7:10" ht="9.75">
      <c r="G3042" s="66"/>
      <c r="J3042" s="66"/>
    </row>
    <row r="3043" spans="7:10" ht="9.75">
      <c r="G3043" s="66"/>
      <c r="J3043" s="66"/>
    </row>
    <row r="3044" spans="7:10" ht="9.75">
      <c r="G3044" s="66"/>
      <c r="J3044" s="66"/>
    </row>
    <row r="3045" spans="7:10" ht="9.75">
      <c r="G3045" s="66"/>
      <c r="J3045" s="66"/>
    </row>
    <row r="3046" spans="7:10" ht="9.75">
      <c r="G3046" s="66"/>
      <c r="J3046" s="66"/>
    </row>
    <row r="3047" spans="7:10" ht="9.75">
      <c r="G3047" s="66"/>
      <c r="J3047" s="66"/>
    </row>
    <row r="3048" spans="7:10" ht="9.75">
      <c r="G3048" s="66"/>
      <c r="J3048" s="66"/>
    </row>
    <row r="3049" spans="7:10" ht="9.75">
      <c r="G3049" s="66"/>
      <c r="J3049" s="66"/>
    </row>
    <row r="3050" spans="7:10" ht="9.75">
      <c r="G3050" s="66"/>
      <c r="J3050" s="66"/>
    </row>
    <row r="3051" spans="7:10" ht="9.75">
      <c r="G3051" s="66"/>
      <c r="J3051" s="66"/>
    </row>
    <row r="3052" spans="7:10" ht="9.75">
      <c r="G3052" s="66"/>
      <c r="J3052" s="66"/>
    </row>
    <row r="3053" spans="7:10" ht="9.75">
      <c r="G3053" s="66"/>
      <c r="J3053" s="66"/>
    </row>
    <row r="3054" spans="7:10" ht="9.75">
      <c r="G3054" s="66"/>
      <c r="J3054" s="66"/>
    </row>
    <row r="3055" spans="7:10" ht="9.75">
      <c r="G3055" s="66"/>
      <c r="J3055" s="66"/>
    </row>
    <row r="3056" spans="7:10" ht="9.75">
      <c r="G3056" s="66"/>
      <c r="J3056" s="66"/>
    </row>
    <row r="3057" spans="7:10" ht="9.75">
      <c r="G3057" s="66"/>
      <c r="J3057" s="66"/>
    </row>
    <row r="3058" spans="7:10" ht="9.75">
      <c r="G3058" s="66"/>
      <c r="J3058" s="66"/>
    </row>
    <row r="3059" spans="7:10" ht="9.75">
      <c r="G3059" s="66"/>
      <c r="J3059" s="66"/>
    </row>
    <row r="3060" spans="7:10" ht="9.75">
      <c r="G3060" s="66"/>
      <c r="J3060" s="66"/>
    </row>
    <row r="3061" spans="7:10" ht="9.75">
      <c r="G3061" s="66"/>
      <c r="J3061" s="66"/>
    </row>
    <row r="3062" spans="7:10" ht="9.75">
      <c r="G3062" s="66"/>
      <c r="J3062" s="66"/>
    </row>
    <row r="3063" spans="7:10" ht="9.75">
      <c r="G3063" s="66"/>
      <c r="J3063" s="66"/>
    </row>
    <row r="3064" spans="7:10" ht="9.75">
      <c r="G3064" s="66"/>
      <c r="J3064" s="66"/>
    </row>
    <row r="3065" spans="7:10" ht="9.75">
      <c r="G3065" s="66"/>
      <c r="J3065" s="66"/>
    </row>
    <row r="3066" spans="7:10" ht="9.75">
      <c r="G3066" s="66"/>
      <c r="J3066" s="66"/>
    </row>
    <row r="3067" spans="7:10" ht="9.75">
      <c r="G3067" s="66"/>
      <c r="J3067" s="66"/>
    </row>
    <row r="3068" spans="7:10" ht="9.75">
      <c r="G3068" s="66"/>
      <c r="J3068" s="66"/>
    </row>
    <row r="3069" spans="7:10" ht="9.75">
      <c r="G3069" s="66"/>
      <c r="J3069" s="66"/>
    </row>
    <row r="3070" spans="7:10" ht="9.75">
      <c r="G3070" s="66"/>
      <c r="J3070" s="66"/>
    </row>
    <row r="3071" spans="7:10" ht="9.75">
      <c r="G3071" s="66"/>
      <c r="J3071" s="66"/>
    </row>
    <row r="3072" spans="7:10" ht="9.75">
      <c r="G3072" s="66"/>
      <c r="J3072" s="66"/>
    </row>
    <row r="3073" spans="7:10" ht="9.75">
      <c r="G3073" s="66"/>
      <c r="J3073" s="66"/>
    </row>
    <row r="3074" spans="7:10" ht="9.75">
      <c r="G3074" s="66"/>
      <c r="J3074" s="66"/>
    </row>
    <row r="3075" spans="7:10" ht="9.75">
      <c r="G3075" s="66"/>
      <c r="J3075" s="66"/>
    </row>
    <row r="3076" spans="7:10" ht="9.75">
      <c r="G3076" s="66"/>
      <c r="J3076" s="66"/>
    </row>
    <row r="3077" spans="7:10" ht="9.75">
      <c r="G3077" s="66"/>
      <c r="J3077" s="66"/>
    </row>
    <row r="3078" spans="7:10" ht="9.75">
      <c r="G3078" s="66"/>
      <c r="J3078" s="66"/>
    </row>
    <row r="3079" spans="7:10" ht="9.75">
      <c r="G3079" s="66"/>
      <c r="J3079" s="66"/>
    </row>
    <row r="3080" spans="7:10" ht="9.75">
      <c r="G3080" s="66"/>
      <c r="J3080" s="66"/>
    </row>
    <row r="3081" spans="7:10" ht="9.75">
      <c r="G3081" s="66"/>
      <c r="J3081" s="66"/>
    </row>
    <row r="3082" spans="7:10" ht="9.75">
      <c r="G3082" s="66"/>
      <c r="J3082" s="66"/>
    </row>
    <row r="3083" spans="7:10" ht="9.75">
      <c r="G3083" s="66"/>
      <c r="J3083" s="66"/>
    </row>
    <row r="3084" spans="7:10" ht="9.75">
      <c r="G3084" s="66"/>
      <c r="J3084" s="66"/>
    </row>
    <row r="3085" spans="7:10" ht="9.75">
      <c r="G3085" s="66"/>
      <c r="J3085" s="66"/>
    </row>
    <row r="3086" spans="7:10" ht="9.75">
      <c r="G3086" s="66"/>
      <c r="J3086" s="66"/>
    </row>
    <row r="3087" spans="7:10" ht="9.75">
      <c r="G3087" s="66"/>
      <c r="J3087" s="66"/>
    </row>
    <row r="3088" spans="7:10" ht="9.75">
      <c r="G3088" s="66"/>
      <c r="J3088" s="66"/>
    </row>
    <row r="3089" spans="7:10" ht="9.75">
      <c r="G3089" s="66"/>
      <c r="J3089" s="66"/>
    </row>
    <row r="3090" spans="7:10" ht="9.75">
      <c r="G3090" s="66"/>
      <c r="J3090" s="66"/>
    </row>
    <row r="3091" spans="7:10" ht="9.75">
      <c r="G3091" s="66"/>
      <c r="J3091" s="66"/>
    </row>
    <row r="3092" spans="7:10" ht="9.75">
      <c r="G3092" s="66"/>
      <c r="J3092" s="66"/>
    </row>
    <row r="3093" spans="7:10" ht="9.75">
      <c r="G3093" s="66"/>
      <c r="J3093" s="66"/>
    </row>
    <row r="3094" spans="7:10" ht="9.75">
      <c r="G3094" s="66"/>
      <c r="J3094" s="66"/>
    </row>
    <row r="3095" spans="7:10" ht="9.75">
      <c r="G3095" s="66"/>
      <c r="J3095" s="66"/>
    </row>
    <row r="3096" spans="7:10" ht="9.75">
      <c r="G3096" s="66"/>
      <c r="J3096" s="66"/>
    </row>
    <row r="3097" spans="7:10" ht="9.75">
      <c r="G3097" s="66"/>
      <c r="J3097" s="66"/>
    </row>
    <row r="3098" spans="7:10" ht="9.75">
      <c r="G3098" s="66"/>
      <c r="J3098" s="66"/>
    </row>
    <row r="3099" spans="7:10" ht="9.75">
      <c r="G3099" s="66"/>
      <c r="J3099" s="66"/>
    </row>
    <row r="3100" spans="7:10" ht="9.75">
      <c r="G3100" s="66"/>
      <c r="J3100" s="66"/>
    </row>
    <row r="3101" spans="7:10" ht="9.75">
      <c r="G3101" s="66"/>
      <c r="J3101" s="66"/>
    </row>
    <row r="3102" spans="7:10" ht="9.75">
      <c r="G3102" s="66"/>
      <c r="J3102" s="66"/>
    </row>
    <row r="3103" spans="7:10" ht="9.75">
      <c r="G3103" s="66"/>
      <c r="J3103" s="66"/>
    </row>
    <row r="3104" spans="7:10" ht="9.75">
      <c r="G3104" s="66"/>
      <c r="J3104" s="66"/>
    </row>
    <row r="3105" spans="7:10" ht="9.75">
      <c r="G3105" s="66"/>
      <c r="J3105" s="66"/>
    </row>
    <row r="3106" spans="7:10" ht="9.75">
      <c r="G3106" s="66"/>
      <c r="J3106" s="66"/>
    </row>
    <row r="3107" spans="7:10" ht="9.75">
      <c r="G3107" s="66"/>
      <c r="J3107" s="66"/>
    </row>
    <row r="3108" spans="7:10" ht="9.75">
      <c r="G3108" s="66"/>
      <c r="J3108" s="66"/>
    </row>
    <row r="3109" spans="7:10" ht="9.75">
      <c r="G3109" s="66"/>
      <c r="J3109" s="66"/>
    </row>
    <row r="3110" spans="7:10" ht="9.75">
      <c r="G3110" s="66"/>
      <c r="J3110" s="66"/>
    </row>
    <row r="3111" spans="7:10" ht="9.75">
      <c r="G3111" s="66"/>
      <c r="J3111" s="66"/>
    </row>
    <row r="3112" spans="7:10" ht="9.75">
      <c r="G3112" s="66"/>
      <c r="J3112" s="66"/>
    </row>
    <row r="3113" spans="7:10" ht="9.75">
      <c r="G3113" s="66"/>
      <c r="J3113" s="66"/>
    </row>
    <row r="3114" spans="7:10" ht="9.75">
      <c r="G3114" s="66"/>
      <c r="J3114" s="66"/>
    </row>
    <row r="3115" spans="7:10" ht="9.75">
      <c r="G3115" s="66"/>
      <c r="J3115" s="66"/>
    </row>
    <row r="3116" spans="7:10" ht="9.75">
      <c r="G3116" s="66"/>
      <c r="J3116" s="66"/>
    </row>
    <row r="3117" spans="7:10" ht="9.75">
      <c r="G3117" s="66"/>
      <c r="J3117" s="66"/>
    </row>
    <row r="3118" spans="7:10" ht="9.75">
      <c r="G3118" s="66"/>
      <c r="J3118" s="66"/>
    </row>
    <row r="3119" spans="7:10" ht="9.75">
      <c r="G3119" s="66"/>
      <c r="J3119" s="66"/>
    </row>
    <row r="3120" spans="7:10" ht="9.75">
      <c r="G3120" s="66"/>
      <c r="J3120" s="66"/>
    </row>
    <row r="3121" spans="7:10" ht="9.75">
      <c r="G3121" s="66"/>
      <c r="J3121" s="66"/>
    </row>
    <row r="3122" spans="7:10" ht="9.75">
      <c r="G3122" s="66"/>
      <c r="J3122" s="66"/>
    </row>
    <row r="3123" spans="7:10" ht="9.75">
      <c r="G3123" s="66"/>
      <c r="J3123" s="66"/>
    </row>
    <row r="3124" spans="7:10" ht="9.75">
      <c r="G3124" s="66"/>
      <c r="J3124" s="66"/>
    </row>
    <row r="3125" spans="7:10" ht="9.75">
      <c r="G3125" s="66"/>
      <c r="J3125" s="66"/>
    </row>
    <row r="3126" spans="7:10" ht="9.75">
      <c r="G3126" s="66"/>
      <c r="J3126" s="66"/>
    </row>
    <row r="3127" spans="7:10" ht="9.75">
      <c r="G3127" s="66"/>
      <c r="J3127" s="66"/>
    </row>
    <row r="3128" spans="7:10" ht="9.75">
      <c r="G3128" s="66"/>
      <c r="J3128" s="66"/>
    </row>
    <row r="3129" spans="7:10" ht="9.75">
      <c r="G3129" s="66"/>
      <c r="J3129" s="66"/>
    </row>
    <row r="3130" spans="7:10" ht="9.75">
      <c r="G3130" s="66"/>
      <c r="J3130" s="66"/>
    </row>
    <row r="3131" spans="7:10" ht="9.75">
      <c r="G3131" s="66"/>
      <c r="J3131" s="66"/>
    </row>
    <row r="3132" spans="7:10" ht="9.75">
      <c r="G3132" s="66"/>
      <c r="J3132" s="66"/>
    </row>
    <row r="3133" spans="7:10" ht="9.75">
      <c r="G3133" s="66"/>
      <c r="J3133" s="66"/>
    </row>
    <row r="3134" spans="7:10" ht="9.75">
      <c r="G3134" s="66"/>
      <c r="J3134" s="66"/>
    </row>
    <row r="3135" spans="7:10" ht="9.75">
      <c r="G3135" s="66"/>
      <c r="J3135" s="66"/>
    </row>
    <row r="3136" spans="7:10" ht="9.75">
      <c r="G3136" s="66"/>
      <c r="J3136" s="66"/>
    </row>
    <row r="3137" spans="7:10" ht="9.75">
      <c r="G3137" s="66"/>
      <c r="J3137" s="66"/>
    </row>
    <row r="3138" spans="7:10" ht="9.75">
      <c r="G3138" s="66"/>
      <c r="J3138" s="66"/>
    </row>
    <row r="3139" spans="7:10" ht="9.75">
      <c r="G3139" s="66"/>
      <c r="J3139" s="66"/>
    </row>
    <row r="3140" spans="7:10" ht="9.75">
      <c r="G3140" s="66"/>
      <c r="J3140" s="66"/>
    </row>
    <row r="3141" spans="7:10" ht="9.75">
      <c r="G3141" s="66"/>
      <c r="J3141" s="66"/>
    </row>
    <row r="3142" spans="7:10" ht="9.75">
      <c r="G3142" s="66"/>
      <c r="J3142" s="66"/>
    </row>
    <row r="3143" spans="7:10" ht="9.75">
      <c r="G3143" s="66"/>
      <c r="J3143" s="66"/>
    </row>
    <row r="3144" spans="7:10" ht="9.75">
      <c r="G3144" s="66"/>
      <c r="J3144" s="66"/>
    </row>
    <row r="3145" spans="7:10" ht="9.75">
      <c r="G3145" s="66"/>
      <c r="J3145" s="66"/>
    </row>
    <row r="3146" spans="7:10" ht="9.75">
      <c r="G3146" s="66"/>
      <c r="J3146" s="66"/>
    </row>
    <row r="3147" spans="7:10" ht="9.75">
      <c r="G3147" s="66"/>
      <c r="J3147" s="66"/>
    </row>
    <row r="3148" spans="7:10" ht="9.75">
      <c r="G3148" s="66"/>
      <c r="J3148" s="66"/>
    </row>
    <row r="3149" spans="7:10" ht="9.75">
      <c r="G3149" s="66"/>
      <c r="J3149" s="66"/>
    </row>
    <row r="3150" spans="7:10" ht="9.75">
      <c r="G3150" s="66"/>
      <c r="J3150" s="66"/>
    </row>
    <row r="3151" spans="7:10" ht="9.75">
      <c r="G3151" s="66"/>
      <c r="J3151" s="66"/>
    </row>
    <row r="3152" spans="7:10" ht="9.75">
      <c r="G3152" s="66"/>
      <c r="J3152" s="66"/>
    </row>
    <row r="3153" spans="7:10" ht="9.75">
      <c r="G3153" s="66"/>
      <c r="J3153" s="66"/>
    </row>
    <row r="3154" spans="7:10" ht="9.75">
      <c r="G3154" s="66"/>
      <c r="J3154" s="66"/>
    </row>
    <row r="3155" spans="7:10" ht="9.75">
      <c r="G3155" s="66"/>
      <c r="J3155" s="66"/>
    </row>
    <row r="3156" spans="7:10" ht="9.75">
      <c r="G3156" s="66"/>
      <c r="J3156" s="66"/>
    </row>
    <row r="3157" spans="7:10" ht="9.75">
      <c r="G3157" s="66"/>
      <c r="J3157" s="66"/>
    </row>
    <row r="3158" spans="7:10" ht="9.75">
      <c r="G3158" s="66"/>
      <c r="J3158" s="66"/>
    </row>
    <row r="3159" spans="7:10" ht="9.75">
      <c r="G3159" s="66"/>
      <c r="J3159" s="66"/>
    </row>
    <row r="3160" spans="7:10" ht="9.75">
      <c r="G3160" s="66"/>
      <c r="J3160" s="66"/>
    </row>
    <row r="3161" spans="7:10" ht="9.75">
      <c r="G3161" s="66"/>
      <c r="J3161" s="66"/>
    </row>
    <row r="3162" spans="7:10" ht="9.75">
      <c r="G3162" s="66"/>
      <c r="J3162" s="66"/>
    </row>
    <row r="3163" spans="7:10" ht="9.75">
      <c r="G3163" s="66"/>
      <c r="J3163" s="66"/>
    </row>
    <row r="3164" spans="7:10" ht="9.75">
      <c r="G3164" s="66"/>
      <c r="J3164" s="66"/>
    </row>
    <row r="3165" spans="7:10" ht="9.75">
      <c r="G3165" s="66"/>
      <c r="J3165" s="66"/>
    </row>
    <row r="3166" spans="7:10" ht="9.75">
      <c r="G3166" s="66"/>
      <c r="J3166" s="66"/>
    </row>
    <row r="3167" spans="7:10" ht="9.75">
      <c r="G3167" s="66"/>
      <c r="J3167" s="66"/>
    </row>
    <row r="3168" spans="7:10" ht="9.75">
      <c r="G3168" s="66"/>
      <c r="J3168" s="66"/>
    </row>
    <row r="3169" spans="7:10" ht="9.75">
      <c r="G3169" s="66"/>
      <c r="J3169" s="66"/>
    </row>
    <row r="3170" spans="7:10" ht="9.75">
      <c r="G3170" s="66"/>
      <c r="J3170" s="66"/>
    </row>
    <row r="3171" spans="7:10" ht="9.75">
      <c r="G3171" s="66"/>
      <c r="J3171" s="66"/>
    </row>
    <row r="3172" spans="7:10" ht="9.75">
      <c r="G3172" s="66"/>
      <c r="J3172" s="66"/>
    </row>
    <row r="3173" spans="7:10" ht="9.75">
      <c r="G3173" s="66"/>
      <c r="J3173" s="66"/>
    </row>
    <row r="3174" spans="7:10" ht="9.75">
      <c r="G3174" s="66"/>
      <c r="J3174" s="66"/>
    </row>
    <row r="3175" spans="7:10" ht="9.75">
      <c r="G3175" s="66"/>
      <c r="J3175" s="66"/>
    </row>
    <row r="3176" spans="7:10" ht="9.75">
      <c r="G3176" s="66"/>
      <c r="J3176" s="66"/>
    </row>
    <row r="3177" spans="7:10" ht="9.75">
      <c r="G3177" s="66"/>
      <c r="J3177" s="66"/>
    </row>
    <row r="3178" spans="7:10" ht="9.75">
      <c r="G3178" s="66"/>
      <c r="J3178" s="66"/>
    </row>
    <row r="3179" spans="7:10" ht="9.75">
      <c r="G3179" s="66"/>
      <c r="J3179" s="66"/>
    </row>
    <row r="3180" spans="7:10" ht="9.75">
      <c r="G3180" s="66"/>
      <c r="J3180" s="66"/>
    </row>
    <row r="3181" spans="7:10" ht="9.75">
      <c r="G3181" s="66"/>
      <c r="J3181" s="66"/>
    </row>
    <row r="3182" spans="7:10" ht="9.75">
      <c r="G3182" s="66"/>
      <c r="J3182" s="66"/>
    </row>
    <row r="3183" spans="7:10" ht="9.75">
      <c r="G3183" s="66"/>
      <c r="J3183" s="66"/>
    </row>
    <row r="3184" spans="7:10" ht="9.75">
      <c r="G3184" s="66"/>
      <c r="J3184" s="66"/>
    </row>
    <row r="3185" spans="7:10" ht="9.75">
      <c r="G3185" s="66"/>
      <c r="J3185" s="66"/>
    </row>
    <row r="3186" spans="7:10" ht="9.75">
      <c r="G3186" s="66"/>
      <c r="J3186" s="66"/>
    </row>
    <row r="3187" spans="7:10" ht="9.75">
      <c r="G3187" s="66"/>
      <c r="J3187" s="66"/>
    </row>
    <row r="3188" spans="7:10" ht="9.75">
      <c r="G3188" s="66"/>
      <c r="J3188" s="66"/>
    </row>
    <row r="3189" spans="7:10" ht="9.75">
      <c r="G3189" s="66"/>
      <c r="J3189" s="66"/>
    </row>
    <row r="3190" spans="7:10" ht="9.75">
      <c r="G3190" s="66"/>
      <c r="J3190" s="66"/>
    </row>
    <row r="3191" spans="7:10" ht="9.75">
      <c r="G3191" s="66"/>
      <c r="J3191" s="66"/>
    </row>
    <row r="3192" spans="7:10" ht="9.75">
      <c r="G3192" s="66"/>
      <c r="J3192" s="66"/>
    </row>
    <row r="3193" spans="7:10" ht="9.75">
      <c r="G3193" s="66"/>
      <c r="J3193" s="66"/>
    </row>
    <row r="3194" spans="7:10" ht="9.75">
      <c r="G3194" s="66"/>
      <c r="J3194" s="66"/>
    </row>
    <row r="3195" spans="7:10" ht="9.75">
      <c r="G3195" s="66"/>
      <c r="J3195" s="66"/>
    </row>
    <row r="3196" spans="7:10" ht="9.75">
      <c r="G3196" s="66"/>
      <c r="J3196" s="66"/>
    </row>
    <row r="3197" spans="7:10" ht="9.75">
      <c r="G3197" s="66"/>
      <c r="J3197" s="66"/>
    </row>
    <row r="3198" spans="7:10" ht="9.75">
      <c r="G3198" s="66"/>
      <c r="J3198" s="66"/>
    </row>
    <row r="3199" spans="7:10" ht="9.75">
      <c r="G3199" s="66"/>
      <c r="J3199" s="66"/>
    </row>
    <row r="3200" spans="7:10" ht="9.75">
      <c r="G3200" s="66"/>
      <c r="J3200" s="66"/>
    </row>
    <row r="3201" spans="7:10" ht="9.75">
      <c r="G3201" s="66"/>
      <c r="J3201" s="66"/>
    </row>
    <row r="3202" spans="7:10" ht="9.75">
      <c r="G3202" s="66"/>
      <c r="J3202" s="66"/>
    </row>
    <row r="3203" spans="7:10" ht="9.75">
      <c r="G3203" s="66"/>
      <c r="J3203" s="66"/>
    </row>
    <row r="3204" spans="7:10" ht="9.75">
      <c r="G3204" s="66"/>
      <c r="J3204" s="66"/>
    </row>
    <row r="3205" spans="7:10" ht="9.75">
      <c r="G3205" s="66"/>
      <c r="J3205" s="66"/>
    </row>
    <row r="3206" spans="7:10" ht="9.75">
      <c r="G3206" s="66"/>
      <c r="J3206" s="66"/>
    </row>
    <row r="3207" spans="7:10" ht="9.75">
      <c r="G3207" s="66"/>
      <c r="J3207" s="66"/>
    </row>
    <row r="3208" spans="7:10" ht="9.75">
      <c r="G3208" s="66"/>
      <c r="J3208" s="66"/>
    </row>
    <row r="3209" spans="7:10" ht="9.75">
      <c r="G3209" s="66"/>
      <c r="J3209" s="66"/>
    </row>
    <row r="3210" spans="7:10" ht="9.75">
      <c r="G3210" s="66"/>
      <c r="J3210" s="66"/>
    </row>
    <row r="3211" spans="7:10" ht="9.75">
      <c r="G3211" s="66"/>
      <c r="J3211" s="66"/>
    </row>
    <row r="3212" spans="7:10" ht="9.75">
      <c r="G3212" s="66"/>
      <c r="J3212" s="66"/>
    </row>
    <row r="3213" spans="7:10" ht="9.75">
      <c r="G3213" s="66"/>
      <c r="J3213" s="66"/>
    </row>
    <row r="3214" spans="7:10" ht="9.75">
      <c r="G3214" s="66"/>
      <c r="J3214" s="66"/>
    </row>
    <row r="3215" spans="7:10" ht="9.75">
      <c r="G3215" s="66"/>
      <c r="J3215" s="66"/>
    </row>
    <row r="3216" spans="7:10" ht="9.75">
      <c r="G3216" s="66"/>
      <c r="J3216" s="66"/>
    </row>
    <row r="3217" spans="7:10" ht="9.75">
      <c r="G3217" s="66"/>
      <c r="J3217" s="66"/>
    </row>
    <row r="3218" spans="7:10" ht="9.75">
      <c r="G3218" s="66"/>
      <c r="J3218" s="66"/>
    </row>
    <row r="3219" spans="7:10" ht="9.75">
      <c r="G3219" s="66"/>
      <c r="J3219" s="66"/>
    </row>
    <row r="3220" spans="7:10" ht="9.75">
      <c r="G3220" s="66"/>
      <c r="J3220" s="66"/>
    </row>
    <row r="3221" spans="7:10" ht="9.75">
      <c r="G3221" s="66"/>
      <c r="J3221" s="66"/>
    </row>
    <row r="3222" spans="7:10" ht="9.75">
      <c r="G3222" s="66"/>
      <c r="J3222" s="66"/>
    </row>
    <row r="3223" spans="7:10" ht="9.75">
      <c r="G3223" s="66"/>
      <c r="J3223" s="66"/>
    </row>
    <row r="3224" spans="7:10" ht="9.75">
      <c r="G3224" s="66"/>
      <c r="J3224" s="66"/>
    </row>
    <row r="3225" spans="7:10" ht="9.75">
      <c r="G3225" s="66"/>
      <c r="J3225" s="66"/>
    </row>
    <row r="3226" spans="7:10" ht="9.75">
      <c r="G3226" s="66"/>
      <c r="J3226" s="66"/>
    </row>
    <row r="3227" spans="7:10" ht="9.75">
      <c r="G3227" s="66"/>
      <c r="J3227" s="66"/>
    </row>
    <row r="3228" spans="7:10" ht="9.75">
      <c r="G3228" s="66"/>
      <c r="J3228" s="66"/>
    </row>
    <row r="3229" spans="7:10" ht="9.75">
      <c r="G3229" s="66"/>
      <c r="J3229" s="66"/>
    </row>
    <row r="3230" spans="7:10" ht="9.75">
      <c r="G3230" s="66"/>
      <c r="J3230" s="66"/>
    </row>
    <row r="3231" spans="7:10" ht="9.75">
      <c r="G3231" s="66"/>
      <c r="J3231" s="66"/>
    </row>
    <row r="3232" spans="7:10" ht="9.75">
      <c r="G3232" s="66"/>
      <c r="J3232" s="66"/>
    </row>
    <row r="3233" spans="7:10" ht="9.75">
      <c r="G3233" s="66"/>
      <c r="J3233" s="66"/>
    </row>
    <row r="3234" spans="7:10" ht="9.75">
      <c r="G3234" s="66"/>
      <c r="J3234" s="66"/>
    </row>
    <row r="3235" spans="7:10" ht="9.75">
      <c r="G3235" s="66"/>
      <c r="J3235" s="66"/>
    </row>
    <row r="3236" spans="7:10" ht="9.75">
      <c r="G3236" s="66"/>
      <c r="J3236" s="66"/>
    </row>
    <row r="3237" spans="7:10" ht="9.75">
      <c r="G3237" s="66"/>
      <c r="J3237" s="66"/>
    </row>
    <row r="3238" spans="7:10" ht="9.75">
      <c r="G3238" s="66"/>
      <c r="J3238" s="66"/>
    </row>
    <row r="3239" spans="7:10" ht="9.75">
      <c r="G3239" s="66"/>
      <c r="J3239" s="66"/>
    </row>
    <row r="3240" spans="7:10" ht="9.75">
      <c r="G3240" s="66"/>
      <c r="J3240" s="66"/>
    </row>
    <row r="3241" spans="7:10" ht="9.75">
      <c r="G3241" s="66"/>
      <c r="J3241" s="66"/>
    </row>
    <row r="3242" spans="7:10" ht="9.75">
      <c r="G3242" s="66"/>
      <c r="J3242" s="66"/>
    </row>
    <row r="3243" spans="7:10" ht="9.75">
      <c r="G3243" s="66"/>
      <c r="J3243" s="66"/>
    </row>
    <row r="3244" spans="7:10" ht="9.75">
      <c r="G3244" s="66"/>
      <c r="J3244" s="66"/>
    </row>
    <row r="3245" spans="7:10" ht="9.75">
      <c r="G3245" s="66"/>
      <c r="J3245" s="66"/>
    </row>
    <row r="3246" spans="7:10" ht="9.75">
      <c r="G3246" s="66"/>
      <c r="J3246" s="66"/>
    </row>
    <row r="3247" spans="7:10" ht="9.75">
      <c r="G3247" s="66"/>
      <c r="J3247" s="66"/>
    </row>
    <row r="3248" spans="7:10" ht="9.75">
      <c r="G3248" s="66"/>
      <c r="J3248" s="66"/>
    </row>
    <row r="3249" spans="7:10" ht="9.75">
      <c r="G3249" s="66"/>
      <c r="J3249" s="66"/>
    </row>
    <row r="3250" spans="7:10" ht="9.75">
      <c r="G3250" s="66"/>
      <c r="J3250" s="66"/>
    </row>
    <row r="3251" spans="7:10" ht="9.75">
      <c r="G3251" s="66"/>
      <c r="J3251" s="66"/>
    </row>
    <row r="3252" spans="7:10" ht="9.75">
      <c r="G3252" s="66"/>
      <c r="J3252" s="66"/>
    </row>
    <row r="3253" spans="7:10" ht="9.75">
      <c r="G3253" s="66"/>
      <c r="J3253" s="66"/>
    </row>
    <row r="3254" spans="7:10" ht="9.75">
      <c r="G3254" s="66"/>
      <c r="J3254" s="66"/>
    </row>
    <row r="3255" spans="7:10" ht="9.75">
      <c r="G3255" s="66"/>
      <c r="J3255" s="66"/>
    </row>
    <row r="3256" spans="7:10" ht="9.75">
      <c r="G3256" s="66"/>
      <c r="J3256" s="66"/>
    </row>
    <row r="3257" spans="7:10" ht="9.75">
      <c r="G3257" s="66"/>
      <c r="J3257" s="66"/>
    </row>
    <row r="3258" spans="7:10" ht="9.75">
      <c r="G3258" s="66"/>
      <c r="J3258" s="66"/>
    </row>
    <row r="3259" spans="7:10" ht="9.75">
      <c r="G3259" s="66"/>
      <c r="J3259" s="66"/>
    </row>
    <row r="3260" spans="7:10" ht="9.75">
      <c r="G3260" s="66"/>
      <c r="J3260" s="66"/>
    </row>
    <row r="3261" spans="7:10" ht="9.75">
      <c r="G3261" s="66"/>
      <c r="J3261" s="66"/>
    </row>
    <row r="3262" spans="7:10" ht="9.75">
      <c r="G3262" s="66"/>
      <c r="J3262" s="66"/>
    </row>
    <row r="3263" spans="7:10" ht="9.75">
      <c r="G3263" s="66"/>
      <c r="J3263" s="66"/>
    </row>
    <row r="3264" spans="7:10" ht="9.75">
      <c r="G3264" s="66"/>
      <c r="J3264" s="66"/>
    </row>
    <row r="3265" spans="7:10" ht="9.75">
      <c r="G3265" s="66"/>
      <c r="J3265" s="66"/>
    </row>
    <row r="3266" spans="7:10" ht="9.75">
      <c r="G3266" s="66"/>
      <c r="J3266" s="66"/>
    </row>
    <row r="3267" spans="7:10" ht="9.75">
      <c r="G3267" s="66"/>
      <c r="J3267" s="66"/>
    </row>
    <row r="3268" spans="7:10" ht="9.75">
      <c r="G3268" s="66"/>
      <c r="J3268" s="66"/>
    </row>
    <row r="3269" spans="7:10" ht="9.75">
      <c r="G3269" s="66"/>
      <c r="J3269" s="66"/>
    </row>
    <row r="3270" spans="7:10" ht="9.75">
      <c r="G3270" s="66"/>
      <c r="J3270" s="66"/>
    </row>
    <row r="3271" spans="7:10" ht="9.75">
      <c r="G3271" s="66"/>
      <c r="J3271" s="66"/>
    </row>
    <row r="3272" spans="7:10" ht="9.75">
      <c r="G3272" s="66"/>
      <c r="J3272" s="66"/>
    </row>
    <row r="3273" spans="7:10" ht="9.75">
      <c r="G3273" s="66"/>
      <c r="J3273" s="66"/>
    </row>
    <row r="3274" spans="7:10" ht="9.75">
      <c r="G3274" s="66"/>
      <c r="J3274" s="66"/>
    </row>
    <row r="3275" spans="7:10" ht="9.75">
      <c r="G3275" s="66"/>
      <c r="J3275" s="66"/>
    </row>
    <row r="3276" spans="7:10" ht="9.75">
      <c r="G3276" s="66"/>
      <c r="J3276" s="66"/>
    </row>
    <row r="3277" spans="7:10" ht="9.75">
      <c r="G3277" s="66"/>
      <c r="J3277" s="66"/>
    </row>
    <row r="3278" spans="7:10" ht="9.75">
      <c r="G3278" s="66"/>
      <c r="J3278" s="66"/>
    </row>
    <row r="3279" spans="7:10" ht="9.75">
      <c r="G3279" s="66"/>
      <c r="J3279" s="66"/>
    </row>
    <row r="3280" spans="7:10" ht="9.75">
      <c r="G3280" s="66"/>
      <c r="J3280" s="66"/>
    </row>
    <row r="3281" spans="7:10" ht="9.75">
      <c r="G3281" s="66"/>
      <c r="J3281" s="66"/>
    </row>
    <row r="3282" spans="7:10" ht="9.75">
      <c r="G3282" s="66"/>
      <c r="J3282" s="66"/>
    </row>
    <row r="3283" spans="7:10" ht="9.75">
      <c r="G3283" s="66"/>
      <c r="J3283" s="66"/>
    </row>
    <row r="3284" spans="7:10" ht="9.75">
      <c r="G3284" s="66"/>
      <c r="J3284" s="66"/>
    </row>
    <row r="3285" spans="7:10" ht="9.75">
      <c r="G3285" s="66"/>
      <c r="J3285" s="66"/>
    </row>
    <row r="3286" spans="7:10" ht="9.75">
      <c r="G3286" s="66"/>
      <c r="J3286" s="66"/>
    </row>
    <row r="3287" spans="7:10" ht="9.75">
      <c r="G3287" s="66"/>
      <c r="J3287" s="66"/>
    </row>
    <row r="3288" spans="7:10" ht="9.75">
      <c r="G3288" s="66"/>
      <c r="J3288" s="66"/>
    </row>
    <row r="3289" spans="7:10" ht="9.75">
      <c r="G3289" s="66"/>
      <c r="J3289" s="66"/>
    </row>
    <row r="3290" spans="7:10" ht="9.75">
      <c r="G3290" s="66"/>
      <c r="J3290" s="66"/>
    </row>
    <row r="3291" spans="7:10" ht="9.75">
      <c r="G3291" s="66"/>
      <c r="J3291" s="66"/>
    </row>
    <row r="3292" spans="7:10" ht="9.75">
      <c r="G3292" s="66"/>
      <c r="J3292" s="66"/>
    </row>
    <row r="3293" spans="7:10" ht="9.75">
      <c r="G3293" s="66"/>
      <c r="J3293" s="66"/>
    </row>
    <row r="3294" spans="7:10" ht="9.75">
      <c r="G3294" s="66"/>
      <c r="J3294" s="66"/>
    </row>
    <row r="3295" spans="7:10" ht="9.75">
      <c r="G3295" s="66"/>
      <c r="J3295" s="66"/>
    </row>
    <row r="3296" spans="7:10" ht="9.75">
      <c r="G3296" s="66"/>
      <c r="J3296" s="66"/>
    </row>
    <row r="3297" spans="7:10" ht="9.75">
      <c r="G3297" s="66"/>
      <c r="J3297" s="66"/>
    </row>
    <row r="3298" spans="7:10" ht="9.75">
      <c r="G3298" s="66"/>
      <c r="J3298" s="66"/>
    </row>
    <row r="3299" spans="7:10" ht="9.75">
      <c r="G3299" s="66"/>
      <c r="J3299" s="66"/>
    </row>
    <row r="3300" spans="7:10" ht="9.75">
      <c r="G3300" s="66"/>
      <c r="J3300" s="66"/>
    </row>
    <row r="3301" spans="7:10" ht="9.75">
      <c r="G3301" s="66"/>
      <c r="J3301" s="66"/>
    </row>
    <row r="3302" spans="7:10" ht="9.75">
      <c r="G3302" s="66"/>
      <c r="J3302" s="66"/>
    </row>
    <row r="3303" spans="7:10" ht="9.75">
      <c r="G3303" s="66"/>
      <c r="J3303" s="66"/>
    </row>
    <row r="3304" spans="7:10" ht="9.75">
      <c r="G3304" s="66"/>
      <c r="J3304" s="66"/>
    </row>
    <row r="3305" spans="7:10" ht="9.75">
      <c r="G3305" s="66"/>
      <c r="J3305" s="66"/>
    </row>
    <row r="3306" spans="7:10" ht="9.75">
      <c r="G3306" s="66"/>
      <c r="J3306" s="66"/>
    </row>
    <row r="3307" spans="7:10" ht="9.75">
      <c r="G3307" s="66"/>
      <c r="J3307" s="66"/>
    </row>
    <row r="3308" spans="7:10" ht="9.75">
      <c r="G3308" s="66"/>
      <c r="J3308" s="66"/>
    </row>
    <row r="3309" spans="7:10" ht="9.75">
      <c r="G3309" s="66"/>
      <c r="J3309" s="66"/>
    </row>
    <row r="3310" spans="7:10" ht="9.75">
      <c r="G3310" s="66"/>
      <c r="J3310" s="66"/>
    </row>
    <row r="3311" spans="7:10" ht="9.75">
      <c r="G3311" s="66"/>
      <c r="J3311" s="66"/>
    </row>
    <row r="3312" spans="7:10" ht="9.75">
      <c r="G3312" s="66"/>
      <c r="J3312" s="66"/>
    </row>
    <row r="3313" spans="7:10" ht="9.75">
      <c r="G3313" s="66"/>
      <c r="J3313" s="66"/>
    </row>
    <row r="3314" spans="7:10" ht="9.75">
      <c r="G3314" s="66"/>
      <c r="J3314" s="66"/>
    </row>
    <row r="3315" spans="7:10" ht="9.75">
      <c r="G3315" s="66"/>
      <c r="J3315" s="66"/>
    </row>
    <row r="3316" spans="7:10" ht="9.75">
      <c r="G3316" s="66"/>
      <c r="J3316" s="66"/>
    </row>
    <row r="3317" spans="7:10" ht="9.75">
      <c r="G3317" s="66"/>
      <c r="J3317" s="66"/>
    </row>
    <row r="3318" spans="7:10" ht="9.75">
      <c r="G3318" s="66"/>
      <c r="J3318" s="66"/>
    </row>
    <row r="3319" spans="7:10" ht="9.75">
      <c r="G3319" s="66"/>
      <c r="J3319" s="66"/>
    </row>
    <row r="3320" spans="7:10" ht="9.75">
      <c r="G3320" s="66"/>
      <c r="J3320" s="66"/>
    </row>
    <row r="3321" spans="7:10" ht="9.75">
      <c r="G3321" s="66"/>
      <c r="J3321" s="66"/>
    </row>
    <row r="3322" spans="7:10" ht="9.75">
      <c r="G3322" s="66"/>
      <c r="J3322" s="66"/>
    </row>
    <row r="3323" spans="7:10" ht="9.75">
      <c r="G3323" s="66"/>
      <c r="J3323" s="66"/>
    </row>
    <row r="3324" spans="7:10" ht="9.75">
      <c r="G3324" s="66"/>
      <c r="J3324" s="66"/>
    </row>
    <row r="3325" spans="7:10" ht="9.75">
      <c r="G3325" s="66"/>
      <c r="J3325" s="66"/>
    </row>
    <row r="3326" spans="7:10" ht="9.75">
      <c r="G3326" s="66"/>
      <c r="J3326" s="66"/>
    </row>
    <row r="3327" spans="7:10" ht="9.75">
      <c r="G3327" s="66"/>
      <c r="J3327" s="66"/>
    </row>
    <row r="3328" spans="7:10" ht="9.75">
      <c r="G3328" s="66"/>
      <c r="J3328" s="66"/>
    </row>
    <row r="3329" spans="7:10" ht="9.75">
      <c r="G3329" s="66"/>
      <c r="J3329" s="66"/>
    </row>
    <row r="3330" spans="7:10" ht="9.75">
      <c r="G3330" s="66"/>
      <c r="J3330" s="66"/>
    </row>
    <row r="3331" spans="7:10" ht="9.75">
      <c r="G3331" s="66"/>
      <c r="J3331" s="66"/>
    </row>
    <row r="3332" spans="7:10" ht="9.75">
      <c r="G3332" s="66"/>
      <c r="J3332" s="66"/>
    </row>
    <row r="3333" spans="7:10" ht="9.75">
      <c r="G3333" s="66"/>
      <c r="J3333" s="66"/>
    </row>
    <row r="3334" spans="7:10" ht="9.75">
      <c r="G3334" s="66"/>
      <c r="J3334" s="66"/>
    </row>
    <row r="3335" spans="7:10" ht="9.75">
      <c r="G3335" s="66"/>
      <c r="J3335" s="66"/>
    </row>
    <row r="3336" spans="7:10" ht="9.75">
      <c r="G3336" s="66"/>
      <c r="J3336" s="66"/>
    </row>
    <row r="3337" spans="7:10" ht="9.75">
      <c r="G3337" s="66"/>
      <c r="J3337" s="66"/>
    </row>
    <row r="3338" spans="7:10" ht="9.75">
      <c r="G3338" s="66"/>
      <c r="J3338" s="66"/>
    </row>
    <row r="3339" spans="7:10" ht="9.75">
      <c r="G3339" s="66"/>
      <c r="J3339" s="66"/>
    </row>
    <row r="3340" spans="7:10" ht="9.75">
      <c r="G3340" s="66"/>
      <c r="J3340" s="66"/>
    </row>
    <row r="3341" spans="7:10" ht="9.75">
      <c r="G3341" s="66"/>
      <c r="J3341" s="66"/>
    </row>
    <row r="3342" spans="7:10" ht="9.75">
      <c r="G3342" s="66"/>
      <c r="J3342" s="66"/>
    </row>
    <row r="3343" spans="7:10" ht="9.75">
      <c r="G3343" s="66"/>
      <c r="J3343" s="66"/>
    </row>
    <row r="3344" spans="7:10" ht="9.75">
      <c r="G3344" s="66"/>
      <c r="J3344" s="66"/>
    </row>
    <row r="3345" spans="7:10" ht="9.75">
      <c r="G3345" s="66"/>
      <c r="J3345" s="66"/>
    </row>
    <row r="3346" spans="7:10" ht="9.75">
      <c r="G3346" s="66"/>
      <c r="J3346" s="66"/>
    </row>
    <row r="3347" spans="7:10" ht="9.75">
      <c r="G3347" s="66"/>
      <c r="J3347" s="66"/>
    </row>
    <row r="3348" spans="7:10" ht="9.75">
      <c r="G3348" s="66"/>
      <c r="J3348" s="66"/>
    </row>
    <row r="3349" spans="7:10" ht="9.75">
      <c r="G3349" s="66"/>
      <c r="J3349" s="66"/>
    </row>
    <row r="3350" spans="7:10" ht="9.75">
      <c r="G3350" s="66"/>
      <c r="J3350" s="66"/>
    </row>
    <row r="3351" spans="7:10" ht="9.75">
      <c r="G3351" s="66"/>
      <c r="J3351" s="66"/>
    </row>
    <row r="3352" spans="7:10" ht="9.75">
      <c r="G3352" s="66"/>
      <c r="J3352" s="66"/>
    </row>
    <row r="3353" spans="7:10" ht="9.75">
      <c r="G3353" s="66"/>
      <c r="J3353" s="66"/>
    </row>
    <row r="3354" spans="7:10" ht="9.75">
      <c r="G3354" s="66"/>
      <c r="J3354" s="66"/>
    </row>
    <row r="3355" spans="7:10" ht="9.75">
      <c r="G3355" s="66"/>
      <c r="J3355" s="66"/>
    </row>
    <row r="3356" spans="7:10" ht="9.75">
      <c r="G3356" s="66"/>
      <c r="J3356" s="66"/>
    </row>
    <row r="3357" spans="7:10" ht="9.75">
      <c r="G3357" s="66"/>
      <c r="J3357" s="66"/>
    </row>
    <row r="3358" spans="7:10" ht="9.75">
      <c r="G3358" s="66"/>
      <c r="J3358" s="66"/>
    </row>
    <row r="3359" spans="7:10" ht="9.75">
      <c r="G3359" s="66"/>
      <c r="J3359" s="66"/>
    </row>
    <row r="3360" spans="7:10" ht="9.75">
      <c r="G3360" s="66"/>
      <c r="J3360" s="66"/>
    </row>
    <row r="3361" spans="7:10" ht="9.75">
      <c r="G3361" s="66"/>
      <c r="J3361" s="66"/>
    </row>
    <row r="3362" spans="7:10" ht="9.75">
      <c r="G3362" s="66"/>
      <c r="J3362" s="66"/>
    </row>
    <row r="3363" spans="7:10" ht="9.75">
      <c r="G3363" s="66"/>
      <c r="J3363" s="66"/>
    </row>
    <row r="3364" spans="7:10" ht="9.75">
      <c r="G3364" s="66"/>
      <c r="J3364" s="66"/>
    </row>
    <row r="3365" spans="7:10" ht="9.75">
      <c r="G3365" s="66"/>
      <c r="J3365" s="66"/>
    </row>
    <row r="3366" spans="7:10" ht="9.75">
      <c r="G3366" s="66"/>
      <c r="J3366" s="66"/>
    </row>
    <row r="3367" spans="7:10" ht="9.75">
      <c r="G3367" s="66"/>
      <c r="J3367" s="66"/>
    </row>
    <row r="3368" spans="7:10" ht="9.75">
      <c r="G3368" s="66"/>
      <c r="J3368" s="66"/>
    </row>
    <row r="3369" spans="7:10" ht="9.75">
      <c r="G3369" s="66"/>
      <c r="J3369" s="66"/>
    </row>
    <row r="3370" spans="7:10" ht="9.75">
      <c r="G3370" s="66"/>
      <c r="J3370" s="66"/>
    </row>
    <row r="3371" spans="7:10" ht="9.75">
      <c r="G3371" s="66"/>
      <c r="J3371" s="66"/>
    </row>
    <row r="3372" spans="7:10" ht="9.75">
      <c r="G3372" s="66"/>
      <c r="J3372" s="66"/>
    </row>
    <row r="3373" spans="7:10" ht="9.75">
      <c r="G3373" s="66"/>
      <c r="J3373" s="66"/>
    </row>
    <row r="3374" spans="7:10" ht="9.75">
      <c r="G3374" s="66"/>
      <c r="J3374" s="66"/>
    </row>
    <row r="3375" spans="7:10" ht="9.75">
      <c r="G3375" s="66"/>
      <c r="J3375" s="66"/>
    </row>
    <row r="3376" spans="7:10" ht="9.75">
      <c r="G3376" s="66"/>
      <c r="J3376" s="66"/>
    </row>
    <row r="3377" spans="7:10" ht="9.75">
      <c r="G3377" s="66"/>
      <c r="J3377" s="66"/>
    </row>
    <row r="3378" spans="7:10" ht="9.75">
      <c r="G3378" s="66"/>
      <c r="J3378" s="66"/>
    </row>
    <row r="3379" spans="7:10" ht="9.75">
      <c r="G3379" s="66"/>
      <c r="J3379" s="66"/>
    </row>
    <row r="3380" spans="7:10" ht="9.75">
      <c r="G3380" s="66"/>
      <c r="J3380" s="66"/>
    </row>
    <row r="3381" spans="7:10" ht="9.75">
      <c r="G3381" s="66"/>
      <c r="J3381" s="66"/>
    </row>
    <row r="3382" spans="7:10" ht="9.75">
      <c r="G3382" s="66"/>
      <c r="J3382" s="66"/>
    </row>
    <row r="3383" spans="7:10" ht="9.75">
      <c r="G3383" s="66"/>
      <c r="J3383" s="66"/>
    </row>
    <row r="3384" spans="7:10" ht="9.75">
      <c r="G3384" s="66"/>
      <c r="J3384" s="66"/>
    </row>
    <row r="3385" spans="7:10" ht="9.75">
      <c r="G3385" s="66"/>
      <c r="J3385" s="66"/>
    </row>
    <row r="3386" spans="7:10" ht="9.75">
      <c r="G3386" s="66"/>
      <c r="J3386" s="66"/>
    </row>
    <row r="3387" spans="7:10" ht="9.75">
      <c r="G3387" s="66"/>
      <c r="J3387" s="66"/>
    </row>
    <row r="3388" spans="7:10" ht="9.75">
      <c r="G3388" s="66"/>
      <c r="J3388" s="66"/>
    </row>
    <row r="3389" spans="7:10" ht="9.75">
      <c r="G3389" s="66"/>
      <c r="J3389" s="66"/>
    </row>
    <row r="3390" spans="7:10" ht="9.75">
      <c r="G3390" s="66"/>
      <c r="J3390" s="66"/>
    </row>
    <row r="3391" spans="7:10" ht="9.75">
      <c r="G3391" s="66"/>
      <c r="J3391" s="66"/>
    </row>
    <row r="3392" spans="7:10" ht="9.75">
      <c r="G3392" s="66"/>
      <c r="J3392" s="66"/>
    </row>
    <row r="3393" spans="7:10" ht="9.75">
      <c r="G3393" s="66"/>
      <c r="J3393" s="66"/>
    </row>
    <row r="3394" spans="7:10" ht="9.75">
      <c r="G3394" s="66"/>
      <c r="J3394" s="66"/>
    </row>
    <row r="3395" spans="7:10" ht="9.75">
      <c r="G3395" s="66"/>
      <c r="J3395" s="66"/>
    </row>
    <row r="3396" spans="7:10" ht="9.75">
      <c r="G3396" s="66"/>
      <c r="J3396" s="66"/>
    </row>
    <row r="3397" spans="7:10" ht="9.75">
      <c r="G3397" s="66"/>
      <c r="J3397" s="66"/>
    </row>
    <row r="3398" spans="7:10" ht="9.75">
      <c r="G3398" s="66"/>
      <c r="J3398" s="66"/>
    </row>
    <row r="3399" spans="7:10" ht="9.75">
      <c r="G3399" s="66"/>
      <c r="J3399" s="66"/>
    </row>
    <row r="3400" spans="7:10" ht="9.75">
      <c r="G3400" s="66"/>
      <c r="J3400" s="66"/>
    </row>
    <row r="3401" spans="7:10" ht="9.75">
      <c r="G3401" s="66"/>
      <c r="J3401" s="66"/>
    </row>
    <row r="3402" spans="7:10" ht="9.75">
      <c r="G3402" s="66"/>
      <c r="J3402" s="66"/>
    </row>
    <row r="3403" spans="7:10" ht="9.75">
      <c r="G3403" s="66"/>
      <c r="J3403" s="66"/>
    </row>
    <row r="3404" spans="7:10" ht="9.75">
      <c r="G3404" s="66"/>
      <c r="J3404" s="66"/>
    </row>
    <row r="3405" spans="7:10" ht="9.75">
      <c r="G3405" s="66"/>
      <c r="J3405" s="66"/>
    </row>
    <row r="3406" spans="7:10" ht="9.75">
      <c r="G3406" s="66"/>
      <c r="J3406" s="66"/>
    </row>
    <row r="3407" spans="7:10" ht="9.75">
      <c r="G3407" s="66"/>
      <c r="J3407" s="66"/>
    </row>
    <row r="3408" spans="7:10" ht="9.75">
      <c r="G3408" s="66"/>
      <c r="J3408" s="66"/>
    </row>
    <row r="3409" spans="7:10" ht="9.75">
      <c r="G3409" s="66"/>
      <c r="J3409" s="66"/>
    </row>
    <row r="3410" spans="7:10" ht="9.75">
      <c r="G3410" s="66"/>
      <c r="J3410" s="66"/>
    </row>
    <row r="3411" spans="7:10" ht="9.75">
      <c r="G3411" s="66"/>
      <c r="J3411" s="66"/>
    </row>
    <row r="3412" spans="7:10" ht="9.75">
      <c r="G3412" s="66"/>
      <c r="J3412" s="66"/>
    </row>
    <row r="3413" spans="7:10" ht="9.75">
      <c r="G3413" s="66"/>
      <c r="J3413" s="66"/>
    </row>
    <row r="3414" spans="7:10" ht="9.75">
      <c r="G3414" s="66"/>
      <c r="J3414" s="66"/>
    </row>
    <row r="3415" spans="7:10" ht="9.75">
      <c r="G3415" s="66"/>
      <c r="J3415" s="66"/>
    </row>
    <row r="3416" spans="7:10" ht="9.75">
      <c r="G3416" s="66"/>
      <c r="J3416" s="66"/>
    </row>
    <row r="3417" spans="7:10" ht="9.75">
      <c r="G3417" s="66"/>
      <c r="J3417" s="66"/>
    </row>
    <row r="3418" spans="7:10" ht="9.75">
      <c r="G3418" s="66"/>
      <c r="J3418" s="66"/>
    </row>
    <row r="3419" spans="7:10" ht="9.75">
      <c r="G3419" s="66"/>
      <c r="J3419" s="66"/>
    </row>
    <row r="3420" spans="7:10" ht="9.75">
      <c r="G3420" s="66"/>
      <c r="J3420" s="66"/>
    </row>
    <row r="3421" spans="7:10" ht="9.75">
      <c r="G3421" s="66"/>
      <c r="J3421" s="66"/>
    </row>
    <row r="3422" spans="7:10" ht="9.75">
      <c r="G3422" s="66"/>
      <c r="J3422" s="66"/>
    </row>
    <row r="3423" spans="7:10" ht="9.75">
      <c r="G3423" s="66"/>
      <c r="J3423" s="66"/>
    </row>
    <row r="3424" spans="7:10" ht="9.75">
      <c r="G3424" s="66"/>
      <c r="J3424" s="66"/>
    </row>
    <row r="3425" spans="7:10" ht="9.75">
      <c r="G3425" s="66"/>
      <c r="J3425" s="66"/>
    </row>
    <row r="3426" spans="7:10" ht="9.75">
      <c r="G3426" s="66"/>
      <c r="J3426" s="66"/>
    </row>
    <row r="3427" spans="7:10" ht="9.75">
      <c r="G3427" s="66"/>
      <c r="J3427" s="66"/>
    </row>
    <row r="3428" spans="7:10" ht="9.75">
      <c r="G3428" s="66"/>
      <c r="J3428" s="66"/>
    </row>
    <row r="3429" spans="7:10" ht="9.75">
      <c r="G3429" s="66"/>
      <c r="J3429" s="66"/>
    </row>
    <row r="3430" spans="7:10" ht="9.75">
      <c r="G3430" s="66"/>
      <c r="J3430" s="66"/>
    </row>
    <row r="3431" spans="7:10" ht="9.75">
      <c r="G3431" s="66"/>
      <c r="J3431" s="66"/>
    </row>
    <row r="3432" spans="7:10" ht="9.75">
      <c r="G3432" s="66"/>
      <c r="J3432" s="66"/>
    </row>
    <row r="3433" spans="7:10" ht="9.75">
      <c r="G3433" s="66"/>
      <c r="J3433" s="66"/>
    </row>
    <row r="3434" spans="7:10" ht="9.75">
      <c r="G3434" s="66"/>
      <c r="J3434" s="66"/>
    </row>
    <row r="3435" spans="7:10" ht="9.75">
      <c r="G3435" s="66"/>
      <c r="J3435" s="66"/>
    </row>
    <row r="3436" spans="7:10" ht="9.75">
      <c r="G3436" s="66"/>
      <c r="J3436" s="66"/>
    </row>
    <row r="3437" spans="7:10" ht="9.75">
      <c r="G3437" s="66"/>
      <c r="J3437" s="66"/>
    </row>
    <row r="3438" spans="7:10" ht="9.75">
      <c r="G3438" s="66"/>
      <c r="J3438" s="66"/>
    </row>
    <row r="3439" spans="7:10" ht="9.75">
      <c r="G3439" s="66"/>
      <c r="J3439" s="66"/>
    </row>
    <row r="3440" spans="7:10" ht="9.75">
      <c r="G3440" s="66"/>
      <c r="J3440" s="66"/>
    </row>
    <row r="3441" spans="7:10" ht="9.75">
      <c r="G3441" s="66"/>
      <c r="J3441" s="66"/>
    </row>
    <row r="3442" spans="7:10" ht="9.75">
      <c r="G3442" s="66"/>
      <c r="J3442" s="66"/>
    </row>
    <row r="3443" spans="7:10" ht="9.75">
      <c r="G3443" s="66"/>
      <c r="J3443" s="66"/>
    </row>
    <row r="3444" spans="7:10" ht="9.75">
      <c r="G3444" s="66"/>
      <c r="J3444" s="66"/>
    </row>
    <row r="3445" spans="7:10" ht="9.75">
      <c r="G3445" s="66"/>
      <c r="J3445" s="66"/>
    </row>
    <row r="3446" spans="7:10" ht="9.75">
      <c r="G3446" s="66"/>
      <c r="J3446" s="66"/>
    </row>
    <row r="3447" spans="7:10" ht="9.75">
      <c r="G3447" s="66"/>
      <c r="J3447" s="66"/>
    </row>
    <row r="3448" spans="7:10" ht="9.75">
      <c r="G3448" s="66"/>
      <c r="J3448" s="66"/>
    </row>
    <row r="3449" spans="7:10" ht="9.75">
      <c r="G3449" s="66"/>
      <c r="J3449" s="66"/>
    </row>
    <row r="3450" spans="7:10" ht="9.75">
      <c r="G3450" s="66"/>
      <c r="J3450" s="66"/>
    </row>
    <row r="3451" spans="7:10" ht="9.75">
      <c r="G3451" s="66"/>
      <c r="J3451" s="66"/>
    </row>
    <row r="3452" spans="7:10" ht="9.75">
      <c r="G3452" s="66"/>
      <c r="J3452" s="66"/>
    </row>
    <row r="3453" spans="7:10" ht="9.75">
      <c r="G3453" s="66"/>
      <c r="J3453" s="66"/>
    </row>
    <row r="3454" spans="7:10" ht="9.75">
      <c r="G3454" s="66"/>
      <c r="J3454" s="66"/>
    </row>
    <row r="3455" spans="7:10" ht="9.75">
      <c r="G3455" s="66"/>
      <c r="J3455" s="66"/>
    </row>
    <row r="3456" spans="7:10" ht="9.75">
      <c r="G3456" s="66"/>
      <c r="J3456" s="66"/>
    </row>
    <row r="3457" spans="7:10" ht="9.75">
      <c r="G3457" s="66"/>
      <c r="J3457" s="66"/>
    </row>
    <row r="3458" spans="7:10" ht="9.75">
      <c r="G3458" s="66"/>
      <c r="J3458" s="66"/>
    </row>
    <row r="3459" spans="7:10" ht="9.75">
      <c r="G3459" s="66"/>
      <c r="J3459" s="66"/>
    </row>
    <row r="3460" spans="7:10" ht="9.75">
      <c r="G3460" s="66"/>
      <c r="J3460" s="66"/>
    </row>
    <row r="3461" spans="7:10" ht="9.75">
      <c r="G3461" s="66"/>
      <c r="J3461" s="66"/>
    </row>
    <row r="3462" spans="7:10" ht="9.75">
      <c r="G3462" s="66"/>
      <c r="J3462" s="66"/>
    </row>
    <row r="3463" spans="7:10" ht="9.75">
      <c r="G3463" s="66"/>
      <c r="J3463" s="66"/>
    </row>
    <row r="3464" spans="7:10" ht="9.75">
      <c r="G3464" s="66"/>
      <c r="J3464" s="66"/>
    </row>
    <row r="3465" spans="7:10" ht="9.75">
      <c r="G3465" s="66"/>
      <c r="J3465" s="66"/>
    </row>
    <row r="3466" spans="7:10" ht="9.75">
      <c r="G3466" s="66"/>
      <c r="J3466" s="66"/>
    </row>
    <row r="3467" spans="7:10" ht="9.75">
      <c r="G3467" s="66"/>
      <c r="J3467" s="66"/>
    </row>
    <row r="3468" spans="7:10" ht="9.75">
      <c r="G3468" s="66"/>
      <c r="J3468" s="66"/>
    </row>
    <row r="3469" spans="7:10" ht="9.75">
      <c r="G3469" s="66"/>
      <c r="J3469" s="66"/>
    </row>
    <row r="3470" spans="7:10" ht="9.75">
      <c r="G3470" s="66"/>
      <c r="J3470" s="66"/>
    </row>
    <row r="3471" spans="7:10" ht="9.75">
      <c r="G3471" s="66"/>
      <c r="J3471" s="66"/>
    </row>
    <row r="3472" spans="7:10" ht="9.75">
      <c r="G3472" s="66"/>
      <c r="J3472" s="66"/>
    </row>
    <row r="3473" spans="7:10" ht="9.75">
      <c r="G3473" s="66"/>
      <c r="J3473" s="66"/>
    </row>
    <row r="3474" spans="7:10" ht="9.75">
      <c r="G3474" s="66"/>
      <c r="J3474" s="66"/>
    </row>
    <row r="3475" spans="7:10" ht="9.75">
      <c r="G3475" s="66"/>
      <c r="J3475" s="66"/>
    </row>
    <row r="3476" spans="7:10" ht="9.75">
      <c r="G3476" s="66"/>
      <c r="J3476" s="66"/>
    </row>
    <row r="3477" spans="7:10" ht="9.75">
      <c r="G3477" s="66"/>
      <c r="J3477" s="66"/>
    </row>
    <row r="3478" spans="7:10" ht="9.75">
      <c r="G3478" s="66"/>
      <c r="J3478" s="66"/>
    </row>
    <row r="3479" spans="7:10" ht="9.75">
      <c r="G3479" s="66"/>
      <c r="J3479" s="66"/>
    </row>
    <row r="3480" spans="7:10" ht="9.75">
      <c r="G3480" s="66"/>
      <c r="J3480" s="66"/>
    </row>
    <row r="3481" spans="7:10" ht="9.75">
      <c r="G3481" s="66"/>
      <c r="J3481" s="66"/>
    </row>
    <row r="3482" spans="7:10" ht="9.75">
      <c r="G3482" s="66"/>
      <c r="J3482" s="66"/>
    </row>
    <row r="3483" spans="7:10" ht="9.75">
      <c r="G3483" s="66"/>
      <c r="J3483" s="66"/>
    </row>
    <row r="3484" spans="7:10" ht="9.75">
      <c r="G3484" s="66"/>
      <c r="J3484" s="66"/>
    </row>
    <row r="3485" spans="7:10" ht="9.75">
      <c r="G3485" s="66"/>
      <c r="J3485" s="66"/>
    </row>
    <row r="3486" spans="7:10" ht="9.75">
      <c r="G3486" s="66"/>
      <c r="J3486" s="66"/>
    </row>
    <row r="3487" spans="7:10" ht="9.75">
      <c r="G3487" s="66"/>
      <c r="J3487" s="66"/>
    </row>
    <row r="3488" spans="7:10" ht="9.75">
      <c r="G3488" s="66"/>
      <c r="J3488" s="66"/>
    </row>
    <row r="3489" spans="7:10" ht="9.75">
      <c r="G3489" s="66"/>
      <c r="J3489" s="66"/>
    </row>
    <row r="3490" spans="7:10" ht="9.75">
      <c r="G3490" s="66"/>
      <c r="J3490" s="66"/>
    </row>
    <row r="3491" spans="7:10" ht="9.75">
      <c r="G3491" s="66"/>
      <c r="J3491" s="66"/>
    </row>
    <row r="3492" spans="7:10" ht="9.75">
      <c r="G3492" s="66"/>
      <c r="J3492" s="66"/>
    </row>
    <row r="3493" spans="7:10" ht="9.75">
      <c r="G3493" s="66"/>
      <c r="J3493" s="66"/>
    </row>
    <row r="3494" spans="7:10" ht="9.75">
      <c r="G3494" s="66"/>
      <c r="J3494" s="66"/>
    </row>
    <row r="3495" spans="7:10" ht="9.75">
      <c r="G3495" s="66"/>
      <c r="J3495" s="66"/>
    </row>
    <row r="3496" spans="7:10" ht="9.75">
      <c r="G3496" s="66"/>
      <c r="J3496" s="66"/>
    </row>
    <row r="3497" spans="7:10" ht="9.75">
      <c r="G3497" s="66"/>
      <c r="J3497" s="66"/>
    </row>
    <row r="3498" spans="7:10" ht="9.75">
      <c r="G3498" s="66"/>
      <c r="J3498" s="66"/>
    </row>
    <row r="3499" spans="7:10" ht="9.75">
      <c r="G3499" s="66"/>
      <c r="J3499" s="66"/>
    </row>
    <row r="3500" spans="7:10" ht="9.75">
      <c r="G3500" s="66"/>
      <c r="J3500" s="66"/>
    </row>
    <row r="3501" spans="7:10" ht="9.75">
      <c r="G3501" s="66"/>
      <c r="J3501" s="66"/>
    </row>
    <row r="3502" spans="7:10" ht="9.75">
      <c r="G3502" s="66"/>
      <c r="J3502" s="66"/>
    </row>
    <row r="3503" spans="7:10" ht="9.75">
      <c r="G3503" s="66"/>
      <c r="J3503" s="66"/>
    </row>
    <row r="3504" spans="7:10" ht="9.75">
      <c r="G3504" s="66"/>
      <c r="J3504" s="66"/>
    </row>
    <row r="3505" spans="7:10" ht="9.75">
      <c r="G3505" s="66"/>
      <c r="J3505" s="66"/>
    </row>
    <row r="3506" spans="7:10" ht="9.75">
      <c r="G3506" s="66"/>
      <c r="J3506" s="66"/>
    </row>
    <row r="3507" spans="7:10" ht="9.75">
      <c r="G3507" s="66"/>
      <c r="J3507" s="66"/>
    </row>
    <row r="3508" spans="7:10" ht="9.75">
      <c r="G3508" s="66"/>
      <c r="J3508" s="66"/>
    </row>
    <row r="3509" spans="7:10" ht="9.75">
      <c r="G3509" s="66"/>
      <c r="J3509" s="66"/>
    </row>
    <row r="3510" spans="7:10" ht="9.75">
      <c r="G3510" s="66"/>
      <c r="J3510" s="66"/>
    </row>
    <row r="3511" spans="7:10" ht="9.75">
      <c r="G3511" s="66"/>
      <c r="J3511" s="66"/>
    </row>
    <row r="3512" spans="7:10" ht="9.75">
      <c r="G3512" s="66"/>
      <c r="J3512" s="66"/>
    </row>
    <row r="3513" spans="7:10" ht="9.75">
      <c r="G3513" s="66"/>
      <c r="J3513" s="66"/>
    </row>
    <row r="3514" spans="7:10" ht="9.75">
      <c r="G3514" s="66"/>
      <c r="J3514" s="66"/>
    </row>
    <row r="3515" spans="7:10" ht="9.75">
      <c r="G3515" s="66"/>
      <c r="J3515" s="66"/>
    </row>
    <row r="3516" spans="7:10" ht="9.75">
      <c r="G3516" s="66"/>
      <c r="J3516" s="66"/>
    </row>
    <row r="3517" spans="7:10" ht="9.75">
      <c r="G3517" s="66"/>
      <c r="J3517" s="66"/>
    </row>
    <row r="3518" spans="7:10" ht="9.75">
      <c r="G3518" s="66"/>
      <c r="J3518" s="66"/>
    </row>
    <row r="3519" spans="7:10" ht="9.75">
      <c r="G3519" s="66"/>
      <c r="J3519" s="66"/>
    </row>
    <row r="3520" spans="7:10" ht="9.75">
      <c r="G3520" s="66"/>
      <c r="J3520" s="66"/>
    </row>
    <row r="3521" spans="7:10" ht="9.75">
      <c r="G3521" s="66"/>
      <c r="J3521" s="66"/>
    </row>
    <row r="3522" spans="7:10" ht="9.75">
      <c r="G3522" s="66"/>
      <c r="J3522" s="66"/>
    </row>
    <row r="3523" spans="7:10" ht="9.75">
      <c r="G3523" s="66"/>
      <c r="J3523" s="66"/>
    </row>
    <row r="3524" spans="7:10" ht="9.75">
      <c r="G3524" s="66"/>
      <c r="J3524" s="66"/>
    </row>
    <row r="3525" spans="7:10" ht="9.75">
      <c r="G3525" s="66"/>
      <c r="J3525" s="66"/>
    </row>
    <row r="3526" spans="7:10" ht="9.75">
      <c r="G3526" s="66"/>
      <c r="J3526" s="66"/>
    </row>
    <row r="3527" spans="7:10" ht="9.75">
      <c r="G3527" s="66"/>
      <c r="J3527" s="66"/>
    </row>
    <row r="3528" spans="7:10" ht="9.75">
      <c r="G3528" s="66"/>
      <c r="J3528" s="66"/>
    </row>
    <row r="3529" spans="7:10" ht="9.75">
      <c r="G3529" s="66"/>
      <c r="J3529" s="66"/>
    </row>
    <row r="3530" spans="7:10" ht="9.75">
      <c r="G3530" s="66"/>
      <c r="J3530" s="66"/>
    </row>
    <row r="3531" spans="7:10" ht="9.75">
      <c r="G3531" s="66"/>
      <c r="J3531" s="66"/>
    </row>
    <row r="3532" spans="7:10" ht="9.75">
      <c r="G3532" s="66"/>
      <c r="J3532" s="66"/>
    </row>
    <row r="3533" spans="7:10" ht="9.75">
      <c r="G3533" s="66"/>
      <c r="J3533" s="66"/>
    </row>
    <row r="3534" spans="7:10" ht="9.75">
      <c r="G3534" s="66"/>
      <c r="J3534" s="66"/>
    </row>
    <row r="3535" spans="7:10" ht="9.75">
      <c r="G3535" s="66"/>
      <c r="J3535" s="66"/>
    </row>
    <row r="3536" spans="7:10" ht="9.75">
      <c r="G3536" s="66"/>
      <c r="J3536" s="66"/>
    </row>
    <row r="3537" spans="7:10" ht="9.75">
      <c r="G3537" s="66"/>
      <c r="J3537" s="66"/>
    </row>
    <row r="3538" spans="7:10" ht="9.75">
      <c r="G3538" s="66"/>
      <c r="J3538" s="66"/>
    </row>
    <row r="3539" spans="7:10" ht="9.75">
      <c r="G3539" s="66"/>
      <c r="J3539" s="66"/>
    </row>
    <row r="3540" spans="7:10" ht="9.75">
      <c r="G3540" s="66"/>
      <c r="J3540" s="66"/>
    </row>
    <row r="3541" spans="7:10" ht="9.75">
      <c r="G3541" s="66"/>
      <c r="J3541" s="66"/>
    </row>
    <row r="3542" spans="7:10" ht="9.75">
      <c r="G3542" s="66"/>
      <c r="J3542" s="66"/>
    </row>
    <row r="3543" spans="7:10" ht="9.75">
      <c r="G3543" s="66"/>
      <c r="J3543" s="66"/>
    </row>
    <row r="3544" spans="7:10" ht="9.75">
      <c r="G3544" s="66"/>
      <c r="J3544" s="66"/>
    </row>
    <row r="3545" spans="7:10" ht="9.75">
      <c r="G3545" s="66"/>
      <c r="J3545" s="66"/>
    </row>
    <row r="3546" spans="7:10" ht="9.75">
      <c r="G3546" s="66"/>
      <c r="J3546" s="66"/>
    </row>
    <row r="3547" spans="7:10" ht="9.75">
      <c r="G3547" s="66"/>
      <c r="J3547" s="66"/>
    </row>
    <row r="3548" spans="7:10" ht="9.75">
      <c r="G3548" s="66"/>
      <c r="J3548" s="66"/>
    </row>
    <row r="3549" spans="7:10" ht="9.75">
      <c r="G3549" s="66"/>
      <c r="J3549" s="66"/>
    </row>
    <row r="3550" spans="7:10" ht="9.75">
      <c r="G3550" s="66"/>
      <c r="J3550" s="66"/>
    </row>
    <row r="3551" spans="7:10" ht="9.75">
      <c r="G3551" s="66"/>
      <c r="J3551" s="66"/>
    </row>
    <row r="3552" spans="7:10" ht="9.75">
      <c r="G3552" s="66"/>
      <c r="J3552" s="66"/>
    </row>
    <row r="3553" spans="7:10" ht="9.75">
      <c r="G3553" s="66"/>
      <c r="J3553" s="66"/>
    </row>
    <row r="3554" spans="7:10" ht="9.75">
      <c r="G3554" s="66"/>
      <c r="J3554" s="66"/>
    </row>
    <row r="3555" spans="7:10" ht="9.75">
      <c r="G3555" s="66"/>
      <c r="J3555" s="66"/>
    </row>
    <row r="3556" spans="7:10" ht="9.75">
      <c r="G3556" s="66"/>
      <c r="J3556" s="66"/>
    </row>
    <row r="3557" spans="7:10" ht="9.75">
      <c r="G3557" s="66"/>
      <c r="J3557" s="66"/>
    </row>
    <row r="3558" spans="7:10" ht="9.75">
      <c r="G3558" s="66"/>
      <c r="J3558" s="66"/>
    </row>
    <row r="3559" spans="7:10" ht="9.75">
      <c r="G3559" s="66"/>
      <c r="J3559" s="66"/>
    </row>
    <row r="3560" spans="7:10" ht="9.75">
      <c r="G3560" s="66"/>
      <c r="J3560" s="66"/>
    </row>
    <row r="3561" spans="7:10" ht="9.75">
      <c r="G3561" s="66"/>
      <c r="J3561" s="66"/>
    </row>
    <row r="3562" spans="7:10" ht="9.75">
      <c r="G3562" s="66"/>
      <c r="J3562" s="66"/>
    </row>
    <row r="3563" spans="7:10" ht="9.75">
      <c r="G3563" s="66"/>
      <c r="J3563" s="66"/>
    </row>
    <row r="3564" spans="7:10" ht="9.75">
      <c r="G3564" s="66"/>
      <c r="J3564" s="66"/>
    </row>
    <row r="3565" spans="7:10" ht="9.75">
      <c r="G3565" s="66"/>
      <c r="J3565" s="66"/>
    </row>
    <row r="3566" spans="7:10" ht="9.75">
      <c r="G3566" s="66"/>
      <c r="J3566" s="66"/>
    </row>
    <row r="3567" spans="7:10" ht="9.75">
      <c r="G3567" s="66"/>
      <c r="J3567" s="66"/>
    </row>
    <row r="3568" spans="7:10" ht="9.75">
      <c r="G3568" s="66"/>
      <c r="J3568" s="66"/>
    </row>
    <row r="3569" spans="7:10" ht="9.75">
      <c r="G3569" s="66"/>
      <c r="J3569" s="66"/>
    </row>
    <row r="3570" spans="7:10" ht="9.75">
      <c r="G3570" s="66"/>
      <c r="J3570" s="66"/>
    </row>
    <row r="3571" spans="7:10" ht="9.75">
      <c r="G3571" s="66"/>
      <c r="J3571" s="66"/>
    </row>
    <row r="3572" spans="7:10" ht="9.75">
      <c r="G3572" s="66"/>
      <c r="J3572" s="66"/>
    </row>
    <row r="3573" spans="7:10" ht="9.75">
      <c r="G3573" s="66"/>
      <c r="J3573" s="66"/>
    </row>
    <row r="3574" spans="7:10" ht="9.75">
      <c r="G3574" s="66"/>
      <c r="J3574" s="66"/>
    </row>
    <row r="3575" spans="7:10" ht="9.75">
      <c r="G3575" s="66"/>
      <c r="J3575" s="66"/>
    </row>
    <row r="3576" spans="7:10" ht="9.75">
      <c r="G3576" s="66"/>
      <c r="J3576" s="66"/>
    </row>
    <row r="3577" spans="7:10" ht="9.75">
      <c r="G3577" s="66"/>
      <c r="J3577" s="66"/>
    </row>
    <row r="3578" spans="7:10" ht="9.75">
      <c r="G3578" s="66"/>
      <c r="J3578" s="66"/>
    </row>
    <row r="3579" spans="7:10" ht="9.75">
      <c r="G3579" s="66"/>
      <c r="J3579" s="66"/>
    </row>
    <row r="3580" spans="7:10" ht="9.75">
      <c r="G3580" s="66"/>
      <c r="J3580" s="66"/>
    </row>
    <row r="3581" spans="7:10" ht="9.75">
      <c r="G3581" s="66"/>
      <c r="J3581" s="66"/>
    </row>
    <row r="3582" spans="7:10" ht="9.75">
      <c r="G3582" s="66"/>
      <c r="J3582" s="66"/>
    </row>
    <row r="3583" spans="7:10" ht="9.75">
      <c r="G3583" s="66"/>
      <c r="J3583" s="66"/>
    </row>
    <row r="3584" spans="7:10" ht="9.75">
      <c r="G3584" s="66"/>
      <c r="J3584" s="66"/>
    </row>
    <row r="3585" spans="7:10" ht="9.75">
      <c r="G3585" s="66"/>
      <c r="J3585" s="66"/>
    </row>
    <row r="3586" spans="7:10" ht="9.75">
      <c r="G3586" s="66"/>
      <c r="J3586" s="66"/>
    </row>
    <row r="3587" spans="7:10" ht="9.75">
      <c r="G3587" s="66"/>
      <c r="J3587" s="66"/>
    </row>
    <row r="3588" spans="7:10" ht="9.75">
      <c r="G3588" s="66"/>
      <c r="J3588" s="66"/>
    </row>
    <row r="3589" spans="7:10" ht="9.75">
      <c r="G3589" s="66"/>
      <c r="J3589" s="66"/>
    </row>
    <row r="3590" spans="7:10" ht="9.75">
      <c r="G3590" s="66"/>
      <c r="J3590" s="66"/>
    </row>
    <row r="3591" spans="7:10" ht="9.75">
      <c r="G3591" s="66"/>
      <c r="J3591" s="66"/>
    </row>
    <row r="3592" spans="7:10" ht="9.75">
      <c r="G3592" s="66"/>
      <c r="J3592" s="66"/>
    </row>
    <row r="3593" spans="7:10" ht="9.75">
      <c r="G3593" s="66"/>
      <c r="J3593" s="66"/>
    </row>
    <row r="3594" spans="7:10" ht="9.75">
      <c r="G3594" s="66"/>
      <c r="J3594" s="66"/>
    </row>
    <row r="3595" spans="7:10" ht="9.75">
      <c r="G3595" s="66"/>
      <c r="J3595" s="66"/>
    </row>
    <row r="3596" spans="7:10" ht="9.75">
      <c r="G3596" s="66"/>
      <c r="J3596" s="66"/>
    </row>
    <row r="3597" spans="7:10" ht="9.75">
      <c r="G3597" s="66"/>
      <c r="J3597" s="66"/>
    </row>
    <row r="3598" spans="7:10" ht="9.75">
      <c r="G3598" s="66"/>
      <c r="J3598" s="66"/>
    </row>
    <row r="3599" spans="7:10" ht="9.75">
      <c r="G3599" s="66"/>
      <c r="J3599" s="66"/>
    </row>
    <row r="3600" spans="7:10" ht="9.75">
      <c r="G3600" s="66"/>
      <c r="J3600" s="66"/>
    </row>
    <row r="3601" spans="7:10" ht="9.75">
      <c r="G3601" s="66"/>
      <c r="J3601" s="66"/>
    </row>
    <row r="3602" spans="7:10" ht="9.75">
      <c r="G3602" s="66"/>
      <c r="J3602" s="66"/>
    </row>
    <row r="3603" spans="7:10" ht="9.75">
      <c r="G3603" s="66"/>
      <c r="J3603" s="66"/>
    </row>
    <row r="3604" spans="7:10" ht="9.75">
      <c r="G3604" s="66"/>
      <c r="J3604" s="66"/>
    </row>
    <row r="3605" spans="7:10" ht="9.75">
      <c r="G3605" s="66"/>
      <c r="J3605" s="66"/>
    </row>
    <row r="3606" spans="7:10" ht="9.75">
      <c r="G3606" s="66"/>
      <c r="J3606" s="66"/>
    </row>
    <row r="3607" spans="7:10" ht="9.75">
      <c r="G3607" s="66"/>
      <c r="J3607" s="66"/>
    </row>
    <row r="3608" spans="7:10" ht="9.75">
      <c r="G3608" s="66"/>
      <c r="J3608" s="66"/>
    </row>
    <row r="3609" spans="7:10" ht="9.75">
      <c r="G3609" s="66"/>
      <c r="J3609" s="66"/>
    </row>
    <row r="3610" spans="7:10" ht="9.75">
      <c r="G3610" s="66"/>
      <c r="J3610" s="66"/>
    </row>
    <row r="3611" spans="7:10" ht="9.75">
      <c r="G3611" s="66"/>
      <c r="J3611" s="66"/>
    </row>
    <row r="3612" spans="7:10" ht="9.75">
      <c r="G3612" s="66"/>
      <c r="J3612" s="66"/>
    </row>
    <row r="3613" spans="7:10" ht="9.75">
      <c r="G3613" s="66"/>
      <c r="J3613" s="66"/>
    </row>
    <row r="3614" spans="7:10" ht="9.75">
      <c r="G3614" s="66"/>
      <c r="J3614" s="66"/>
    </row>
    <row r="3615" spans="7:10" ht="9.75">
      <c r="G3615" s="66"/>
      <c r="J3615" s="66"/>
    </row>
    <row r="3616" spans="7:10" ht="9.75">
      <c r="G3616" s="66"/>
      <c r="J3616" s="66"/>
    </row>
    <row r="3617" spans="7:10" ht="9.75">
      <c r="G3617" s="66"/>
      <c r="J3617" s="66"/>
    </row>
    <row r="3618" spans="7:10" ht="9.75">
      <c r="G3618" s="66"/>
      <c r="J3618" s="66"/>
    </row>
    <row r="3619" spans="7:10" ht="9.75">
      <c r="G3619" s="66"/>
      <c r="J3619" s="66"/>
    </row>
    <row r="3620" spans="7:10" ht="9.75">
      <c r="G3620" s="66"/>
      <c r="J3620" s="66"/>
    </row>
    <row r="3621" spans="7:10" ht="9.75">
      <c r="G3621" s="66"/>
      <c r="J3621" s="66"/>
    </row>
    <row r="3622" spans="7:10" ht="9.75">
      <c r="G3622" s="66"/>
      <c r="J3622" s="66"/>
    </row>
    <row r="3623" spans="7:10" ht="9.75">
      <c r="G3623" s="66"/>
      <c r="J3623" s="66"/>
    </row>
    <row r="3624" spans="7:10" ht="9.75">
      <c r="G3624" s="66"/>
      <c r="J3624" s="66"/>
    </row>
    <row r="3625" spans="7:10" ht="9.75">
      <c r="G3625" s="66"/>
      <c r="J3625" s="66"/>
    </row>
    <row r="3626" spans="7:10" ht="9.75">
      <c r="G3626" s="66"/>
      <c r="J3626" s="66"/>
    </row>
    <row r="3627" spans="7:10" ht="9.75">
      <c r="G3627" s="66"/>
      <c r="J3627" s="66"/>
    </row>
    <row r="3628" spans="7:10" ht="9.75">
      <c r="G3628" s="66"/>
      <c r="J3628" s="66"/>
    </row>
    <row r="3629" spans="7:10" ht="9.75">
      <c r="G3629" s="66"/>
      <c r="J3629" s="66"/>
    </row>
    <row r="3630" spans="7:10" ht="9.75">
      <c r="G3630" s="66"/>
      <c r="J3630" s="66"/>
    </row>
    <row r="3631" spans="7:10" ht="9.75">
      <c r="G3631" s="66"/>
      <c r="J3631" s="66"/>
    </row>
    <row r="3632" spans="7:10" ht="9.75">
      <c r="G3632" s="66"/>
      <c r="J3632" s="66"/>
    </row>
    <row r="3633" spans="7:10" ht="9.75">
      <c r="G3633" s="66"/>
      <c r="J3633" s="66"/>
    </row>
    <row r="3634" spans="7:10" ht="9.75">
      <c r="G3634" s="66"/>
      <c r="J3634" s="66"/>
    </row>
    <row r="3635" spans="7:10" ht="9.75">
      <c r="G3635" s="66"/>
      <c r="J3635" s="66"/>
    </row>
    <row r="3636" spans="7:10" ht="9.75">
      <c r="G3636" s="66"/>
      <c r="J3636" s="66"/>
    </row>
    <row r="3637" spans="7:10" ht="9.75">
      <c r="G3637" s="66"/>
      <c r="J3637" s="66"/>
    </row>
    <row r="3638" spans="7:10" ht="9.75">
      <c r="G3638" s="66"/>
      <c r="J3638" s="66"/>
    </row>
    <row r="3639" spans="7:10" ht="9.75">
      <c r="G3639" s="66"/>
      <c r="J3639" s="66"/>
    </row>
    <row r="3640" spans="7:10" ht="9.75">
      <c r="G3640" s="66"/>
      <c r="J3640" s="66"/>
    </row>
    <row r="3641" spans="7:10" ht="9.75">
      <c r="G3641" s="66"/>
      <c r="J3641" s="66"/>
    </row>
    <row r="3642" spans="7:10" ht="9.75">
      <c r="G3642" s="66"/>
      <c r="J3642" s="66"/>
    </row>
    <row r="3643" spans="7:10" ht="9.75">
      <c r="G3643" s="66"/>
      <c r="J3643" s="66"/>
    </row>
    <row r="3644" spans="7:10" ht="9.75">
      <c r="G3644" s="66"/>
      <c r="J3644" s="66"/>
    </row>
    <row r="3645" spans="7:10" ht="9.75">
      <c r="G3645" s="66"/>
      <c r="J3645" s="66"/>
    </row>
    <row r="3646" spans="7:10" ht="9.75">
      <c r="G3646" s="66"/>
      <c r="J3646" s="66"/>
    </row>
    <row r="3647" spans="7:10" ht="9.75">
      <c r="G3647" s="66"/>
      <c r="J3647" s="66"/>
    </row>
    <row r="3648" spans="7:10" ht="9.75">
      <c r="G3648" s="66"/>
      <c r="J3648" s="66"/>
    </row>
    <row r="3649" spans="7:10" ht="9.75">
      <c r="G3649" s="66"/>
      <c r="J3649" s="66"/>
    </row>
    <row r="3650" spans="7:10" ht="9.75">
      <c r="G3650" s="66"/>
      <c r="J3650" s="66"/>
    </row>
    <row r="3651" spans="7:10" ht="9.75">
      <c r="G3651" s="66"/>
      <c r="J3651" s="66"/>
    </row>
    <row r="3652" spans="7:10" ht="9.75">
      <c r="G3652" s="66"/>
      <c r="J3652" s="66"/>
    </row>
    <row r="3653" spans="7:10" ht="9.75">
      <c r="G3653" s="66"/>
      <c r="J3653" s="66"/>
    </row>
    <row r="3654" spans="7:10" ht="9.75">
      <c r="G3654" s="66"/>
      <c r="J3654" s="66"/>
    </row>
    <row r="3655" spans="7:10" ht="9.75">
      <c r="G3655" s="66"/>
      <c r="J3655" s="66"/>
    </row>
    <row r="3656" spans="7:10" ht="9.75">
      <c r="G3656" s="66"/>
      <c r="J3656" s="66"/>
    </row>
    <row r="3657" spans="7:10" ht="9.75">
      <c r="G3657" s="66"/>
      <c r="J3657" s="66"/>
    </row>
    <row r="3658" spans="7:10" ht="9.75">
      <c r="G3658" s="66"/>
      <c r="J3658" s="66"/>
    </row>
    <row r="3659" spans="7:10" ht="9.75">
      <c r="G3659" s="66"/>
      <c r="J3659" s="66"/>
    </row>
    <row r="3660" spans="7:10" ht="9.75">
      <c r="G3660" s="66"/>
      <c r="J3660" s="66"/>
    </row>
    <row r="3661" spans="7:10" ht="9.75">
      <c r="G3661" s="66"/>
      <c r="J3661" s="66"/>
    </row>
    <row r="3662" spans="7:10" ht="9.75">
      <c r="G3662" s="66"/>
      <c r="J3662" s="66"/>
    </row>
    <row r="3663" spans="7:10" ht="9.75">
      <c r="G3663" s="66"/>
      <c r="J3663" s="66"/>
    </row>
    <row r="3664" spans="7:10" ht="9.75">
      <c r="G3664" s="66"/>
      <c r="J3664" s="66"/>
    </row>
    <row r="3665" spans="7:10" ht="9.75">
      <c r="G3665" s="66"/>
      <c r="J3665" s="66"/>
    </row>
    <row r="3666" spans="7:10" ht="9.75">
      <c r="G3666" s="66"/>
      <c r="J3666" s="66"/>
    </row>
    <row r="3667" spans="7:10" ht="9.75">
      <c r="G3667" s="66"/>
      <c r="J3667" s="66"/>
    </row>
    <row r="3668" spans="7:10" ht="9.75">
      <c r="G3668" s="66"/>
      <c r="J3668" s="66"/>
    </row>
    <row r="3669" spans="7:10" ht="9.75">
      <c r="G3669" s="66"/>
      <c r="J3669" s="66"/>
    </row>
    <row r="3670" spans="7:10" ht="9.75">
      <c r="G3670" s="66"/>
      <c r="J3670" s="66"/>
    </row>
    <row r="3671" spans="7:10" ht="9.75">
      <c r="G3671" s="66"/>
      <c r="J3671" s="66"/>
    </row>
    <row r="3672" spans="7:10" ht="9.75">
      <c r="G3672" s="66"/>
      <c r="J3672" s="66"/>
    </row>
    <row r="3673" spans="7:10" ht="9.75">
      <c r="G3673" s="66"/>
      <c r="J3673" s="66"/>
    </row>
    <row r="3674" spans="7:10" ht="9.75">
      <c r="G3674" s="66"/>
      <c r="J3674" s="66"/>
    </row>
    <row r="3675" spans="7:10" ht="9.75">
      <c r="G3675" s="66"/>
      <c r="J3675" s="66"/>
    </row>
    <row r="3676" spans="7:10" ht="9.75">
      <c r="G3676" s="66"/>
      <c r="J3676" s="66"/>
    </row>
    <row r="3677" spans="7:10" ht="9.75">
      <c r="G3677" s="66"/>
      <c r="J3677" s="66"/>
    </row>
    <row r="3678" spans="7:10" ht="9.75">
      <c r="G3678" s="66"/>
      <c r="J3678" s="66"/>
    </row>
    <row r="3679" spans="7:10" ht="9.75">
      <c r="G3679" s="66"/>
      <c r="J3679" s="66"/>
    </row>
    <row r="3680" spans="7:10" ht="9.75">
      <c r="G3680" s="66"/>
      <c r="J3680" s="66"/>
    </row>
    <row r="3681" spans="7:10" ht="9.75">
      <c r="G3681" s="66"/>
      <c r="J3681" s="66"/>
    </row>
    <row r="3682" spans="7:10" ht="9.75">
      <c r="G3682" s="66"/>
      <c r="J3682" s="66"/>
    </row>
    <row r="3683" spans="7:10" ht="9.75">
      <c r="G3683" s="66"/>
      <c r="J3683" s="66"/>
    </row>
    <row r="3684" spans="7:10" ht="9.75">
      <c r="G3684" s="66"/>
      <c r="J3684" s="66"/>
    </row>
    <row r="3685" spans="7:10" ht="9.75">
      <c r="G3685" s="66"/>
      <c r="J3685" s="66"/>
    </row>
    <row r="3686" spans="7:10" ht="9.75">
      <c r="G3686" s="66"/>
      <c r="J3686" s="66"/>
    </row>
    <row r="3687" spans="7:10" ht="9.75">
      <c r="G3687" s="66"/>
      <c r="J3687" s="66"/>
    </row>
    <row r="3688" spans="7:10" ht="9.75">
      <c r="G3688" s="66"/>
      <c r="J3688" s="66"/>
    </row>
    <row r="3689" spans="7:10" ht="9.75">
      <c r="G3689" s="66"/>
      <c r="J3689" s="66"/>
    </row>
    <row r="3690" spans="7:10" ht="9.75">
      <c r="G3690" s="66"/>
      <c r="J3690" s="66"/>
    </row>
    <row r="3691" spans="7:10" ht="9.75">
      <c r="G3691" s="66"/>
      <c r="J3691" s="66"/>
    </row>
    <row r="3692" spans="7:10" ht="9.75">
      <c r="G3692" s="66"/>
      <c r="J3692" s="66"/>
    </row>
    <row r="3693" spans="7:10" ht="9.75">
      <c r="G3693" s="66"/>
      <c r="J3693" s="66"/>
    </row>
    <row r="3694" spans="7:10" ht="9.75">
      <c r="G3694" s="66"/>
      <c r="J3694" s="66"/>
    </row>
    <row r="3695" spans="7:10" ht="9.75">
      <c r="G3695" s="66"/>
      <c r="J3695" s="66"/>
    </row>
    <row r="3696" spans="7:10" ht="9.75">
      <c r="G3696" s="66"/>
      <c r="J3696" s="66"/>
    </row>
    <row r="3697" spans="7:10" ht="9.75">
      <c r="G3697" s="66"/>
      <c r="J3697" s="66"/>
    </row>
    <row r="3698" spans="7:10" ht="9.75">
      <c r="G3698" s="66"/>
      <c r="J3698" s="66"/>
    </row>
    <row r="3699" spans="7:10" ht="9.75">
      <c r="G3699" s="66"/>
      <c r="J3699" s="66"/>
    </row>
    <row r="3700" spans="7:10" ht="9.75">
      <c r="G3700" s="66"/>
      <c r="J3700" s="66"/>
    </row>
    <row r="3701" spans="7:10" ht="9.75">
      <c r="G3701" s="66"/>
      <c r="J3701" s="66"/>
    </row>
    <row r="3702" spans="7:10" ht="9.75">
      <c r="G3702" s="66"/>
      <c r="J3702" s="66"/>
    </row>
    <row r="3703" spans="7:10" ht="9.75">
      <c r="G3703" s="66"/>
      <c r="J3703" s="66"/>
    </row>
    <row r="3704" spans="7:10" ht="9.75">
      <c r="G3704" s="66"/>
      <c r="J3704" s="66"/>
    </row>
    <row r="3705" spans="7:10" ht="9.75">
      <c r="G3705" s="66"/>
      <c r="J3705" s="66"/>
    </row>
    <row r="3706" spans="7:10" ht="9.75">
      <c r="G3706" s="66"/>
      <c r="J3706" s="66"/>
    </row>
    <row r="3707" spans="7:10" ht="9.75">
      <c r="G3707" s="66"/>
      <c r="J3707" s="66"/>
    </row>
    <row r="3708" spans="7:10" ht="9.75">
      <c r="G3708" s="66"/>
      <c r="J3708" s="66"/>
    </row>
    <row r="3709" spans="7:10" ht="9.75">
      <c r="G3709" s="66"/>
      <c r="J3709" s="66"/>
    </row>
    <row r="3710" spans="7:10" ht="9.75">
      <c r="G3710" s="66"/>
      <c r="J3710" s="66"/>
    </row>
    <row r="3711" spans="7:10" ht="9.75">
      <c r="G3711" s="66"/>
      <c r="J3711" s="66"/>
    </row>
    <row r="3712" spans="7:10" ht="9.75">
      <c r="G3712" s="66"/>
      <c r="J3712" s="66"/>
    </row>
    <row r="3713" spans="7:10" ht="9.75">
      <c r="G3713" s="66"/>
      <c r="J3713" s="66"/>
    </row>
    <row r="3714" spans="7:10" ht="9.75">
      <c r="G3714" s="66"/>
      <c r="J3714" s="66"/>
    </row>
    <row r="3715" spans="7:10" ht="9.75">
      <c r="G3715" s="66"/>
      <c r="J3715" s="66"/>
    </row>
    <row r="3716" spans="7:10" ht="9.75">
      <c r="G3716" s="66"/>
      <c r="J3716" s="66"/>
    </row>
    <row r="3717" spans="7:10" ht="9.75">
      <c r="G3717" s="66"/>
      <c r="J3717" s="66"/>
    </row>
    <row r="3718" spans="7:10" ht="9.75">
      <c r="G3718" s="66"/>
      <c r="J3718" s="66"/>
    </row>
    <row r="3719" spans="7:10" ht="9.75">
      <c r="G3719" s="66"/>
      <c r="J3719" s="66"/>
    </row>
    <row r="3720" spans="7:10" ht="9.75">
      <c r="G3720" s="66"/>
      <c r="J3720" s="66"/>
    </row>
    <row r="3721" spans="7:10" ht="9.75">
      <c r="G3721" s="66"/>
      <c r="J3721" s="66"/>
    </row>
    <row r="3722" spans="7:10" ht="9.75">
      <c r="G3722" s="66"/>
      <c r="J3722" s="66"/>
    </row>
    <row r="3723" spans="7:10" ht="9.75">
      <c r="G3723" s="66"/>
      <c r="J3723" s="66"/>
    </row>
    <row r="3724" spans="7:10" ht="9.75">
      <c r="G3724" s="66"/>
      <c r="J3724" s="66"/>
    </row>
    <row r="3725" spans="7:10" ht="9.75">
      <c r="G3725" s="66"/>
      <c r="J3725" s="66"/>
    </row>
    <row r="3726" spans="7:10" ht="9.75">
      <c r="G3726" s="66"/>
      <c r="J3726" s="66"/>
    </row>
    <row r="3727" spans="7:10" ht="9.75">
      <c r="G3727" s="66"/>
      <c r="J3727" s="66"/>
    </row>
    <row r="3728" spans="7:10" ht="9.75">
      <c r="G3728" s="66"/>
      <c r="J3728" s="66"/>
    </row>
    <row r="3729" spans="7:10" ht="9.75">
      <c r="G3729" s="66"/>
      <c r="J3729" s="66"/>
    </row>
    <row r="3730" spans="7:10" ht="9.75">
      <c r="G3730" s="66"/>
      <c r="J3730" s="66"/>
    </row>
    <row r="3731" spans="7:10" ht="9.75">
      <c r="G3731" s="66"/>
      <c r="J3731" s="66"/>
    </row>
    <row r="3732" spans="7:10" ht="9.75">
      <c r="G3732" s="66"/>
      <c r="J3732" s="66"/>
    </row>
    <row r="3733" spans="7:10" ht="9.75">
      <c r="G3733" s="66"/>
      <c r="J3733" s="66"/>
    </row>
    <row r="3734" spans="7:10" ht="9.75">
      <c r="G3734" s="66"/>
      <c r="J3734" s="66"/>
    </row>
    <row r="3735" spans="7:10" ht="9.75">
      <c r="G3735" s="66"/>
      <c r="J3735" s="66"/>
    </row>
    <row r="3736" spans="7:10" ht="9.75">
      <c r="G3736" s="66"/>
      <c r="J3736" s="66"/>
    </row>
    <row r="3737" spans="7:10" ht="9.75">
      <c r="G3737" s="66"/>
      <c r="J3737" s="66"/>
    </row>
    <row r="3738" spans="7:10" ht="9.75">
      <c r="G3738" s="66"/>
      <c r="J3738" s="66"/>
    </row>
    <row r="3739" spans="7:10" ht="9.75">
      <c r="G3739" s="66"/>
      <c r="J3739" s="66"/>
    </row>
    <row r="3740" spans="7:10" ht="9.75">
      <c r="G3740" s="66"/>
      <c r="J3740" s="66"/>
    </row>
    <row r="3741" spans="7:10" ht="9.75">
      <c r="G3741" s="66"/>
      <c r="J3741" s="66"/>
    </row>
    <row r="3742" spans="7:10" ht="9.75">
      <c r="G3742" s="66"/>
      <c r="J3742" s="66"/>
    </row>
    <row r="3743" spans="7:10" ht="9.75">
      <c r="G3743" s="66"/>
      <c r="J3743" s="66"/>
    </row>
    <row r="3744" spans="7:10" ht="9.75">
      <c r="G3744" s="66"/>
      <c r="J3744" s="66"/>
    </row>
    <row r="3745" spans="7:10" ht="9.75">
      <c r="G3745" s="66"/>
      <c r="J3745" s="66"/>
    </row>
    <row r="3746" spans="7:10" ht="9.75">
      <c r="G3746" s="66"/>
      <c r="J3746" s="66"/>
    </row>
    <row r="3747" spans="7:10" ht="9.75">
      <c r="G3747" s="66"/>
      <c r="J3747" s="66"/>
    </row>
    <row r="3748" spans="7:10" ht="9.75">
      <c r="G3748" s="66"/>
      <c r="J3748" s="66"/>
    </row>
    <row r="3749" spans="7:10" ht="9.75">
      <c r="G3749" s="66"/>
      <c r="J3749" s="66"/>
    </row>
    <row r="3750" spans="7:10" ht="9.75">
      <c r="G3750" s="66"/>
      <c r="J3750" s="66"/>
    </row>
    <row r="3751" spans="7:10" ht="9.75">
      <c r="G3751" s="66"/>
      <c r="J3751" s="66"/>
    </row>
    <row r="3752" spans="7:10" ht="9.75">
      <c r="G3752" s="66"/>
      <c r="J3752" s="66"/>
    </row>
    <row r="3753" spans="7:10" ht="9.75">
      <c r="G3753" s="66"/>
      <c r="J3753" s="66"/>
    </row>
    <row r="3754" spans="7:10" ht="9.75">
      <c r="G3754" s="66"/>
      <c r="J3754" s="66"/>
    </row>
    <row r="3755" spans="7:10" ht="9.75">
      <c r="G3755" s="66"/>
      <c r="J3755" s="66"/>
    </row>
    <row r="3756" spans="7:10" ht="9.75">
      <c r="G3756" s="66"/>
      <c r="J3756" s="66"/>
    </row>
    <row r="3757" spans="7:10" ht="9.75">
      <c r="G3757" s="66"/>
      <c r="J3757" s="66"/>
    </row>
    <row r="3758" spans="7:10" ht="9.75">
      <c r="G3758" s="66"/>
      <c r="J3758" s="66"/>
    </row>
    <row r="3759" spans="7:10" ht="9.75">
      <c r="G3759" s="66"/>
      <c r="J3759" s="66"/>
    </row>
    <row r="3760" spans="7:10" ht="9.75">
      <c r="G3760" s="66"/>
      <c r="J3760" s="66"/>
    </row>
    <row r="3761" spans="7:10" ht="9.75">
      <c r="G3761" s="66"/>
      <c r="J3761" s="66"/>
    </row>
    <row r="3762" spans="7:10" ht="9.75">
      <c r="G3762" s="66"/>
      <c r="J3762" s="66"/>
    </row>
    <row r="3763" spans="7:10" ht="9.75">
      <c r="G3763" s="66"/>
      <c r="J3763" s="66"/>
    </row>
    <row r="3764" spans="7:10" ht="9.75">
      <c r="G3764" s="66"/>
      <c r="J3764" s="66"/>
    </row>
    <row r="3765" spans="7:10" ht="9.75">
      <c r="G3765" s="66"/>
      <c r="J3765" s="66"/>
    </row>
    <row r="3766" spans="7:10" ht="9.75">
      <c r="G3766" s="66"/>
      <c r="J3766" s="66"/>
    </row>
    <row r="3767" spans="7:10" ht="9.75">
      <c r="G3767" s="66"/>
      <c r="J3767" s="66"/>
    </row>
    <row r="3768" spans="7:10" ht="9.75">
      <c r="G3768" s="66"/>
      <c r="J3768" s="66"/>
    </row>
    <row r="3769" spans="7:10" ht="9.75">
      <c r="G3769" s="66"/>
      <c r="J3769" s="66"/>
    </row>
    <row r="3770" spans="7:10" ht="9.75">
      <c r="G3770" s="66"/>
      <c r="J3770" s="66"/>
    </row>
    <row r="3771" spans="7:10" ht="9.75">
      <c r="G3771" s="66"/>
      <c r="J3771" s="66"/>
    </row>
    <row r="3772" spans="7:10" ht="9.75">
      <c r="G3772" s="66"/>
      <c r="J3772" s="66"/>
    </row>
    <row r="3773" spans="7:10" ht="9.75">
      <c r="G3773" s="66"/>
      <c r="J3773" s="66"/>
    </row>
    <row r="3774" spans="7:10" ht="9.75">
      <c r="G3774" s="66"/>
      <c r="J3774" s="66"/>
    </row>
    <row r="3775" spans="7:10" ht="9.75">
      <c r="G3775" s="66"/>
      <c r="J3775" s="66"/>
    </row>
    <row r="3776" spans="7:10" ht="9.75">
      <c r="G3776" s="66"/>
      <c r="J3776" s="66"/>
    </row>
    <row r="3777" spans="7:10" ht="9.75">
      <c r="G3777" s="66"/>
      <c r="J3777" s="66"/>
    </row>
    <row r="3778" spans="7:10" ht="9.75">
      <c r="G3778" s="66"/>
      <c r="J3778" s="66"/>
    </row>
    <row r="3779" spans="7:10" ht="9.75">
      <c r="G3779" s="66"/>
      <c r="J3779" s="66"/>
    </row>
    <row r="3780" spans="7:10" ht="9.75">
      <c r="G3780" s="66"/>
      <c r="J3780" s="66"/>
    </row>
    <row r="3781" spans="7:10" ht="9.75">
      <c r="G3781" s="66"/>
      <c r="J3781" s="66"/>
    </row>
    <row r="3782" spans="7:10" ht="9.75">
      <c r="G3782" s="66"/>
      <c r="J3782" s="66"/>
    </row>
    <row r="3783" spans="7:10" ht="9.75">
      <c r="G3783" s="66"/>
      <c r="J3783" s="66"/>
    </row>
    <row r="3784" spans="7:10" ht="9.75">
      <c r="G3784" s="66"/>
      <c r="J3784" s="66"/>
    </row>
    <row r="3785" spans="7:10" ht="9.75">
      <c r="G3785" s="66"/>
      <c r="J3785" s="66"/>
    </row>
    <row r="3786" spans="7:10" ht="9.75">
      <c r="G3786" s="66"/>
      <c r="J3786" s="66"/>
    </row>
    <row r="3787" spans="7:10" ht="9.75">
      <c r="G3787" s="66"/>
      <c r="J3787" s="66"/>
    </row>
    <row r="3788" spans="7:10" ht="9.75">
      <c r="G3788" s="66"/>
      <c r="J3788" s="66"/>
    </row>
    <row r="3789" spans="7:10" ht="9.75">
      <c r="G3789" s="66"/>
      <c r="J3789" s="66"/>
    </row>
    <row r="3790" spans="7:10" ht="9.75">
      <c r="G3790" s="66"/>
      <c r="J3790" s="66"/>
    </row>
    <row r="3791" spans="7:10" ht="9.75">
      <c r="G3791" s="66"/>
      <c r="J3791" s="66"/>
    </row>
    <row r="3792" spans="7:10" ht="9.75">
      <c r="G3792" s="66"/>
      <c r="J3792" s="66"/>
    </row>
    <row r="3793" spans="7:10" ht="9.75">
      <c r="G3793" s="66"/>
      <c r="J3793" s="66"/>
    </row>
    <row r="3794" spans="7:10" ht="9.75">
      <c r="G3794" s="66"/>
      <c r="J3794" s="66"/>
    </row>
    <row r="3795" spans="7:10" ht="9.75">
      <c r="G3795" s="66"/>
      <c r="J3795" s="66"/>
    </row>
    <row r="3796" spans="7:10" ht="9.75">
      <c r="G3796" s="66"/>
      <c r="J3796" s="66"/>
    </row>
    <row r="3797" spans="7:10" ht="9.75">
      <c r="G3797" s="66"/>
      <c r="J3797" s="66"/>
    </row>
    <row r="3798" spans="7:10" ht="9.75">
      <c r="G3798" s="66"/>
      <c r="J3798" s="66"/>
    </row>
    <row r="3799" spans="7:10" ht="9.75">
      <c r="G3799" s="66"/>
      <c r="J3799" s="66"/>
    </row>
    <row r="3800" spans="7:10" ht="9.75">
      <c r="G3800" s="66"/>
      <c r="J3800" s="66"/>
    </row>
    <row r="3801" spans="7:10" ht="9.75">
      <c r="G3801" s="66"/>
      <c r="J3801" s="66"/>
    </row>
    <row r="3802" spans="7:10" ht="9.75">
      <c r="G3802" s="66"/>
      <c r="J3802" s="66"/>
    </row>
    <row r="3803" spans="7:10" ht="9.75">
      <c r="G3803" s="66"/>
      <c r="J3803" s="66"/>
    </row>
    <row r="3804" spans="7:10" ht="9.75">
      <c r="G3804" s="66"/>
      <c r="J3804" s="66"/>
    </row>
    <row r="3805" spans="7:10" ht="9.75">
      <c r="G3805" s="66"/>
      <c r="J3805" s="66"/>
    </row>
    <row r="3806" spans="7:10" ht="9.75">
      <c r="G3806" s="66"/>
      <c r="J3806" s="66"/>
    </row>
    <row r="3807" spans="7:10" ht="9.75">
      <c r="G3807" s="66"/>
      <c r="J3807" s="66"/>
    </row>
    <row r="3808" spans="7:10" ht="9.75">
      <c r="G3808" s="66"/>
      <c r="J3808" s="66"/>
    </row>
    <row r="3809" spans="7:10" ht="9.75">
      <c r="G3809" s="66"/>
      <c r="J3809" s="66"/>
    </row>
    <row r="3810" spans="7:10" ht="9.75">
      <c r="G3810" s="66"/>
      <c r="J3810" s="66"/>
    </row>
    <row r="3811" spans="7:10" ht="9.75">
      <c r="G3811" s="66"/>
      <c r="J3811" s="66"/>
    </row>
    <row r="3812" spans="7:10" ht="9.75">
      <c r="G3812" s="66"/>
      <c r="J3812" s="66"/>
    </row>
    <row r="3813" spans="7:10" ht="9.75">
      <c r="G3813" s="66"/>
      <c r="J3813" s="66"/>
    </row>
    <row r="3814" spans="7:10" ht="9.75">
      <c r="G3814" s="66"/>
      <c r="J3814" s="66"/>
    </row>
    <row r="3815" spans="7:10" ht="9.75">
      <c r="G3815" s="66"/>
      <c r="J3815" s="66"/>
    </row>
    <row r="3816" spans="7:10" ht="9.75">
      <c r="G3816" s="66"/>
      <c r="J3816" s="66"/>
    </row>
    <row r="3817" spans="7:10" ht="9.75">
      <c r="G3817" s="66"/>
      <c r="J3817" s="66"/>
    </row>
    <row r="3818" spans="7:10" ht="9.75">
      <c r="G3818" s="66"/>
      <c r="J3818" s="66"/>
    </row>
    <row r="3819" spans="7:10" ht="9.75">
      <c r="G3819" s="66"/>
      <c r="J3819" s="66"/>
    </row>
    <row r="3820" spans="7:10" ht="9.75">
      <c r="G3820" s="66"/>
      <c r="J3820" s="66"/>
    </row>
    <row r="3821" spans="7:10" ht="9.75">
      <c r="G3821" s="66"/>
      <c r="J3821" s="66"/>
    </row>
    <row r="3822" spans="7:10" ht="9.75">
      <c r="G3822" s="66"/>
      <c r="J3822" s="66"/>
    </row>
    <row r="3823" spans="7:10" ht="9.75">
      <c r="G3823" s="66"/>
      <c r="J3823" s="66"/>
    </row>
    <row r="3824" spans="7:10" ht="9.75">
      <c r="G3824" s="66"/>
      <c r="J3824" s="66"/>
    </row>
    <row r="3825" spans="7:10" ht="9.75">
      <c r="G3825" s="66"/>
      <c r="J3825" s="66"/>
    </row>
    <row r="3826" spans="7:10" ht="9.75">
      <c r="G3826" s="66"/>
      <c r="J3826" s="66"/>
    </row>
    <row r="3827" spans="7:10" ht="9.75">
      <c r="G3827" s="66"/>
      <c r="J3827" s="66"/>
    </row>
    <row r="3828" spans="7:10" ht="9.75">
      <c r="G3828" s="66"/>
      <c r="J3828" s="66"/>
    </row>
    <row r="3829" spans="7:10" ht="9.75">
      <c r="G3829" s="66"/>
      <c r="J3829" s="66"/>
    </row>
    <row r="3830" spans="7:10" ht="9.75">
      <c r="G3830" s="66"/>
      <c r="J3830" s="66"/>
    </row>
    <row r="3831" spans="7:10" ht="9.75">
      <c r="G3831" s="66"/>
      <c r="J3831" s="66"/>
    </row>
    <row r="3832" spans="7:10" ht="9.75">
      <c r="G3832" s="66"/>
      <c r="J3832" s="66"/>
    </row>
    <row r="3833" spans="7:10" ht="9.75">
      <c r="G3833" s="66"/>
      <c r="J3833" s="66"/>
    </row>
    <row r="3834" spans="7:10" ht="9.75">
      <c r="G3834" s="66"/>
      <c r="J3834" s="66"/>
    </row>
    <row r="3835" spans="7:10" ht="9.75">
      <c r="G3835" s="66"/>
      <c r="J3835" s="66"/>
    </row>
    <row r="3836" spans="7:10" ht="9.75">
      <c r="G3836" s="66"/>
      <c r="J3836" s="66"/>
    </row>
    <row r="3837" spans="7:10" ht="9.75">
      <c r="G3837" s="66"/>
      <c r="J3837" s="66"/>
    </row>
    <row r="3838" spans="7:10" ht="9.75">
      <c r="G3838" s="66"/>
      <c r="J3838" s="66"/>
    </row>
    <row r="3839" spans="7:10" ht="9.75">
      <c r="G3839" s="66"/>
      <c r="J3839" s="66"/>
    </row>
    <row r="3840" spans="7:10" ht="9.75">
      <c r="G3840" s="66"/>
      <c r="J3840" s="66"/>
    </row>
    <row r="3841" spans="7:10" ht="9.75">
      <c r="G3841" s="66"/>
      <c r="J3841" s="66"/>
    </row>
    <row r="3842" spans="7:10" ht="9.75">
      <c r="G3842" s="66"/>
      <c r="J3842" s="66"/>
    </row>
    <row r="3843" spans="7:10" ht="9.75">
      <c r="G3843" s="66"/>
      <c r="J3843" s="66"/>
    </row>
    <row r="3844" spans="7:10" ht="9.75">
      <c r="G3844" s="66"/>
      <c r="J3844" s="66"/>
    </row>
    <row r="3845" spans="7:10" ht="9.75">
      <c r="G3845" s="66"/>
      <c r="J3845" s="66"/>
    </row>
    <row r="3846" spans="7:10" ht="9.75">
      <c r="G3846" s="66"/>
      <c r="J3846" s="66"/>
    </row>
    <row r="3847" spans="7:10" ht="9.75">
      <c r="G3847" s="66"/>
      <c r="J3847" s="66"/>
    </row>
    <row r="3848" spans="7:10" ht="9.75">
      <c r="G3848" s="66"/>
      <c r="J3848" s="66"/>
    </row>
    <row r="3849" spans="7:10" ht="9.75">
      <c r="G3849" s="66"/>
      <c r="J3849" s="66"/>
    </row>
    <row r="3850" spans="7:10" ht="9.75">
      <c r="G3850" s="66"/>
      <c r="J3850" s="66"/>
    </row>
    <row r="3851" spans="7:10" ht="9.75">
      <c r="G3851" s="66"/>
      <c r="J3851" s="66"/>
    </row>
    <row r="3852" spans="7:10" ht="9.75">
      <c r="G3852" s="66"/>
      <c r="J3852" s="66"/>
    </row>
    <row r="3853" spans="7:10" ht="9.75">
      <c r="G3853" s="66"/>
      <c r="J3853" s="66"/>
    </row>
    <row r="3854" spans="7:10" ht="9.75">
      <c r="G3854" s="66"/>
      <c r="J3854" s="66"/>
    </row>
    <row r="3855" spans="7:10" ht="9.75">
      <c r="G3855" s="66"/>
      <c r="J3855" s="66"/>
    </row>
    <row r="3856" spans="7:10" ht="9.75">
      <c r="G3856" s="66"/>
      <c r="J3856" s="66"/>
    </row>
    <row r="3857" spans="7:10" ht="9.75">
      <c r="G3857" s="66"/>
      <c r="J3857" s="66"/>
    </row>
    <row r="3858" spans="7:10" ht="9.75">
      <c r="G3858" s="66"/>
      <c r="J3858" s="66"/>
    </row>
    <row r="3859" spans="7:10" ht="9.75">
      <c r="G3859" s="66"/>
      <c r="J3859" s="66"/>
    </row>
    <row r="3860" spans="7:10" ht="9.75">
      <c r="G3860" s="66"/>
      <c r="J3860" s="66"/>
    </row>
    <row r="3861" spans="7:10" ht="9.75">
      <c r="G3861" s="66"/>
      <c r="J3861" s="66"/>
    </row>
    <row r="3862" spans="7:10" ht="9.75">
      <c r="G3862" s="66"/>
      <c r="J3862" s="66"/>
    </row>
    <row r="3863" spans="7:10" ht="9.75">
      <c r="G3863" s="66"/>
      <c r="J3863" s="66"/>
    </row>
    <row r="3864" spans="7:10" ht="9.75">
      <c r="G3864" s="66"/>
      <c r="J3864" s="66"/>
    </row>
    <row r="3865" spans="7:10" ht="9.75">
      <c r="G3865" s="66"/>
      <c r="J3865" s="66"/>
    </row>
    <row r="3866" spans="7:10" ht="9.75">
      <c r="G3866" s="66"/>
      <c r="J3866" s="66"/>
    </row>
    <row r="3867" spans="7:10" ht="9.75">
      <c r="G3867" s="66"/>
      <c r="J3867" s="66"/>
    </row>
    <row r="3868" spans="7:10" ht="9.75">
      <c r="G3868" s="66"/>
      <c r="J3868" s="66"/>
    </row>
    <row r="3869" spans="7:10" ht="9.75">
      <c r="G3869" s="66"/>
      <c r="J3869" s="66"/>
    </row>
    <row r="3870" spans="7:10" ht="9.75">
      <c r="G3870" s="66"/>
      <c r="J3870" s="66"/>
    </row>
    <row r="3871" spans="7:10" ht="9.75">
      <c r="G3871" s="66"/>
      <c r="J3871" s="66"/>
    </row>
    <row r="3872" spans="7:10" ht="9.75">
      <c r="G3872" s="66"/>
      <c r="J3872" s="66"/>
    </row>
    <row r="3873" spans="7:10" ht="9.75">
      <c r="G3873" s="66"/>
      <c r="J3873" s="66"/>
    </row>
    <row r="3874" spans="7:10" ht="9.75">
      <c r="G3874" s="66"/>
      <c r="J3874" s="66"/>
    </row>
    <row r="3875" spans="7:10" ht="9.75">
      <c r="G3875" s="66"/>
      <c r="J3875" s="66"/>
    </row>
    <row r="3876" spans="7:10" ht="9.75">
      <c r="G3876" s="66"/>
      <c r="J3876" s="66"/>
    </row>
    <row r="3877" spans="7:10" ht="9.75">
      <c r="G3877" s="66"/>
      <c r="J3877" s="66"/>
    </row>
    <row r="3878" spans="7:10" ht="9.75">
      <c r="G3878" s="66"/>
      <c r="J3878" s="66"/>
    </row>
    <row r="3879" spans="7:10" ht="9.75">
      <c r="G3879" s="66"/>
      <c r="J3879" s="66"/>
    </row>
    <row r="3880" spans="7:10" ht="9.75">
      <c r="G3880" s="66"/>
      <c r="J3880" s="66"/>
    </row>
    <row r="3881" spans="7:10" ht="9.75">
      <c r="G3881" s="66"/>
      <c r="J3881" s="66"/>
    </row>
    <row r="3882" spans="7:10" ht="9.75">
      <c r="G3882" s="66"/>
      <c r="J3882" s="66"/>
    </row>
    <row r="3883" spans="7:10" ht="9.75">
      <c r="G3883" s="66"/>
      <c r="J3883" s="66"/>
    </row>
    <row r="3884" spans="7:10" ht="9.75">
      <c r="G3884" s="66"/>
      <c r="J3884" s="66"/>
    </row>
    <row r="3885" spans="7:10" ht="9.75">
      <c r="G3885" s="66"/>
      <c r="J3885" s="66"/>
    </row>
    <row r="3886" spans="7:10" ht="9.75">
      <c r="G3886" s="66"/>
      <c r="J3886" s="66"/>
    </row>
    <row r="3887" spans="7:10" ht="9.75">
      <c r="G3887" s="66"/>
      <c r="J3887" s="66"/>
    </row>
    <row r="3888" spans="7:10" ht="9.75">
      <c r="G3888" s="66"/>
      <c r="J3888" s="66"/>
    </row>
    <row r="3889" spans="7:10" ht="9.75">
      <c r="G3889" s="66"/>
      <c r="J3889" s="66"/>
    </row>
    <row r="3890" spans="7:10" ht="9.75">
      <c r="G3890" s="66"/>
      <c r="J3890" s="66"/>
    </row>
    <row r="3891" spans="7:10" ht="9.75">
      <c r="G3891" s="66"/>
      <c r="J3891" s="66"/>
    </row>
    <row r="3892" spans="7:10" ht="9.75">
      <c r="G3892" s="66"/>
      <c r="J3892" s="66"/>
    </row>
    <row r="3893" spans="7:10" ht="9.75">
      <c r="G3893" s="66"/>
      <c r="J3893" s="66"/>
    </row>
    <row r="3894" spans="7:10" ht="9.75">
      <c r="G3894" s="66"/>
      <c r="J3894" s="66"/>
    </row>
    <row r="3895" spans="7:10" ht="9.75">
      <c r="G3895" s="66"/>
      <c r="J3895" s="66"/>
    </row>
    <row r="3896" spans="7:10" ht="9.75">
      <c r="G3896" s="66"/>
      <c r="J3896" s="66"/>
    </row>
    <row r="3897" spans="7:10" ht="9.75">
      <c r="G3897" s="66"/>
      <c r="J3897" s="66"/>
    </row>
    <row r="3898" spans="7:10" ht="9.75">
      <c r="G3898" s="66"/>
      <c r="J3898" s="66"/>
    </row>
    <row r="3899" spans="7:10" ht="9.75">
      <c r="G3899" s="66"/>
      <c r="J3899" s="66"/>
    </row>
    <row r="3900" spans="7:10" ht="9.75">
      <c r="G3900" s="66"/>
      <c r="J3900" s="66"/>
    </row>
    <row r="3901" spans="7:10" ht="9.75">
      <c r="G3901" s="66"/>
      <c r="J3901" s="66"/>
    </row>
    <row r="3902" spans="7:10" ht="9.75">
      <c r="G3902" s="66"/>
      <c r="J3902" s="66"/>
    </row>
    <row r="3903" spans="7:10" ht="9.75">
      <c r="G3903" s="66"/>
      <c r="J3903" s="66"/>
    </row>
    <row r="3904" spans="7:10" ht="9.75">
      <c r="G3904" s="66"/>
      <c r="J3904" s="66"/>
    </row>
    <row r="3905" spans="7:10" ht="9.75">
      <c r="G3905" s="66"/>
      <c r="J3905" s="66"/>
    </row>
    <row r="3906" spans="7:10" ht="9.75">
      <c r="G3906" s="66"/>
      <c r="J3906" s="66"/>
    </row>
    <row r="3907" spans="7:10" ht="9.75">
      <c r="G3907" s="66"/>
      <c r="J3907" s="66"/>
    </row>
    <row r="3908" spans="7:10" ht="9.75">
      <c r="G3908" s="66"/>
      <c r="J3908" s="66"/>
    </row>
    <row r="3909" spans="7:10" ht="9.75">
      <c r="G3909" s="66"/>
      <c r="J3909" s="66"/>
    </row>
    <row r="3910" spans="7:10" ht="9.75">
      <c r="G3910" s="66"/>
      <c r="J3910" s="66"/>
    </row>
    <row r="3911" spans="7:10" ht="9.75">
      <c r="G3911" s="66"/>
      <c r="J3911" s="66"/>
    </row>
    <row r="3912" spans="7:10" ht="9.75">
      <c r="G3912" s="66"/>
      <c r="J3912" s="66"/>
    </row>
    <row r="3913" spans="7:10" ht="9.75">
      <c r="G3913" s="66"/>
      <c r="J3913" s="66"/>
    </row>
    <row r="3914" spans="7:10" ht="9.75">
      <c r="G3914" s="66"/>
      <c r="J3914" s="66"/>
    </row>
    <row r="3915" spans="7:10" ht="9.75">
      <c r="G3915" s="66"/>
      <c r="J3915" s="66"/>
    </row>
    <row r="3916" spans="7:10" ht="9.75">
      <c r="G3916" s="66"/>
      <c r="J3916" s="66"/>
    </row>
    <row r="3917" spans="7:10" ht="9.75">
      <c r="G3917" s="66"/>
      <c r="J3917" s="66"/>
    </row>
    <row r="3918" spans="7:10" ht="9.75">
      <c r="G3918" s="66"/>
      <c r="J3918" s="66"/>
    </row>
    <row r="3919" spans="7:10" ht="9.75">
      <c r="G3919" s="66"/>
      <c r="J3919" s="66"/>
    </row>
    <row r="3920" spans="7:10" ht="9.75">
      <c r="G3920" s="66"/>
      <c r="J3920" s="66"/>
    </row>
    <row r="3921" spans="7:10" ht="9.75">
      <c r="G3921" s="66"/>
      <c r="J3921" s="66"/>
    </row>
    <row r="3922" spans="7:10" ht="9.75">
      <c r="G3922" s="66"/>
      <c r="J3922" s="66"/>
    </row>
    <row r="3923" spans="7:10" ht="9.75">
      <c r="G3923" s="66"/>
      <c r="J3923" s="66"/>
    </row>
    <row r="3924" spans="7:10" ht="9.75">
      <c r="G3924" s="66"/>
      <c r="J3924" s="66"/>
    </row>
    <row r="3925" spans="7:10" ht="9.75">
      <c r="G3925" s="66"/>
      <c r="J3925" s="66"/>
    </row>
    <row r="3926" spans="7:10" ht="9.75">
      <c r="G3926" s="66"/>
      <c r="J3926" s="66"/>
    </row>
    <row r="3927" spans="7:10" ht="9.75">
      <c r="G3927" s="66"/>
      <c r="J3927" s="66"/>
    </row>
    <row r="3928" spans="7:10" ht="9.75">
      <c r="G3928" s="66"/>
      <c r="J3928" s="66"/>
    </row>
    <row r="3929" spans="7:10" ht="9.75">
      <c r="G3929" s="66"/>
      <c r="J3929" s="66"/>
    </row>
    <row r="3930" spans="7:10" ht="9.75">
      <c r="G3930" s="66"/>
      <c r="J3930" s="66"/>
    </row>
    <row r="3931" spans="7:10" ht="9.75">
      <c r="G3931" s="66"/>
      <c r="J3931" s="66"/>
    </row>
    <row r="3932" spans="7:10" ht="9.75">
      <c r="G3932" s="66"/>
      <c r="J3932" s="66"/>
    </row>
    <row r="3933" spans="7:10" ht="9.75">
      <c r="G3933" s="66"/>
      <c r="J3933" s="66"/>
    </row>
    <row r="3934" spans="7:10" ht="9.75">
      <c r="G3934" s="66"/>
      <c r="J3934" s="66"/>
    </row>
    <row r="3935" spans="7:10" ht="9.75">
      <c r="G3935" s="66"/>
      <c r="J3935" s="66"/>
    </row>
    <row r="3936" spans="7:10" ht="9.75">
      <c r="G3936" s="66"/>
      <c r="J3936" s="66"/>
    </row>
    <row r="3937" spans="7:10" ht="9.75">
      <c r="G3937" s="66"/>
      <c r="J3937" s="66"/>
    </row>
    <row r="3938" spans="7:10" ht="9.75">
      <c r="G3938" s="66"/>
      <c r="J3938" s="66"/>
    </row>
    <row r="3939" spans="7:10" ht="9.75">
      <c r="G3939" s="66"/>
      <c r="J3939" s="66"/>
    </row>
    <row r="3940" spans="7:10" ht="9.75">
      <c r="G3940" s="66"/>
      <c r="J3940" s="66"/>
    </row>
    <row r="3941" spans="7:10" ht="9.75">
      <c r="G3941" s="66"/>
      <c r="J3941" s="66"/>
    </row>
    <row r="3942" spans="7:10" ht="9.75">
      <c r="G3942" s="66"/>
      <c r="J3942" s="66"/>
    </row>
    <row r="3943" spans="7:10" ht="9.75">
      <c r="G3943" s="66"/>
      <c r="J3943" s="66"/>
    </row>
    <row r="3944" spans="7:10" ht="9.75">
      <c r="G3944" s="66"/>
      <c r="J3944" s="66"/>
    </row>
    <row r="3945" spans="7:10" ht="9.75">
      <c r="G3945" s="66"/>
      <c r="J3945" s="66"/>
    </row>
    <row r="3946" spans="7:10" ht="9.75">
      <c r="G3946" s="66"/>
      <c r="J3946" s="66"/>
    </row>
    <row r="3947" spans="7:10" ht="9.75">
      <c r="G3947" s="66"/>
      <c r="J3947" s="66"/>
    </row>
    <row r="3948" spans="7:10" ht="9.75">
      <c r="G3948" s="66"/>
      <c r="J3948" s="66"/>
    </row>
    <row r="3949" spans="7:10" ht="9.75">
      <c r="G3949" s="66"/>
      <c r="J3949" s="66"/>
    </row>
    <row r="3950" spans="7:10" ht="9.75">
      <c r="G3950" s="66"/>
      <c r="J3950" s="66"/>
    </row>
    <row r="3951" spans="7:10" ht="9.75">
      <c r="G3951" s="66"/>
      <c r="J3951" s="66"/>
    </row>
    <row r="3952" spans="7:10" ht="9.75">
      <c r="G3952" s="66"/>
      <c r="J3952" s="66"/>
    </row>
    <row r="3953" spans="7:10" ht="9.75">
      <c r="G3953" s="66"/>
      <c r="J3953" s="66"/>
    </row>
    <row r="3954" spans="7:10" ht="9.75">
      <c r="G3954" s="66"/>
      <c r="J3954" s="66"/>
    </row>
    <row r="3955" spans="7:10" ht="9.75">
      <c r="G3955" s="66"/>
      <c r="J3955" s="66"/>
    </row>
    <row r="3956" spans="7:10" ht="9.75">
      <c r="G3956" s="66"/>
      <c r="J3956" s="66"/>
    </row>
    <row r="3957" spans="7:10" ht="9.75">
      <c r="G3957" s="66"/>
      <c r="J3957" s="66"/>
    </row>
    <row r="3958" spans="7:10" ht="9.75">
      <c r="G3958" s="66"/>
      <c r="J3958" s="66"/>
    </row>
    <row r="3959" spans="7:10" ht="9.75">
      <c r="G3959" s="66"/>
      <c r="J3959" s="66"/>
    </row>
    <row r="3960" spans="7:10" ht="9.75">
      <c r="G3960" s="66"/>
      <c r="J3960" s="66"/>
    </row>
    <row r="3961" spans="7:10" ht="9.75">
      <c r="G3961" s="66"/>
      <c r="J3961" s="66"/>
    </row>
    <row r="3962" spans="7:10" ht="9.75">
      <c r="G3962" s="66"/>
      <c r="J3962" s="66"/>
    </row>
    <row r="3963" spans="7:10" ht="9.75">
      <c r="G3963" s="66"/>
      <c r="J3963" s="66"/>
    </row>
    <row r="3964" spans="7:10" ht="9.75">
      <c r="G3964" s="66"/>
      <c r="J3964" s="66"/>
    </row>
    <row r="3965" spans="7:10" ht="9.75">
      <c r="G3965" s="66"/>
      <c r="J3965" s="66"/>
    </row>
    <row r="3966" spans="7:10" ht="9.75">
      <c r="G3966" s="66"/>
      <c r="J3966" s="66"/>
    </row>
    <row r="3967" spans="7:10" ht="9.75">
      <c r="G3967" s="66"/>
      <c r="J3967" s="66"/>
    </row>
    <row r="3968" spans="7:10" ht="9.75">
      <c r="G3968" s="66"/>
      <c r="J3968" s="66"/>
    </row>
    <row r="3969" spans="7:10" ht="9.75">
      <c r="G3969" s="66"/>
      <c r="J3969" s="66"/>
    </row>
    <row r="3970" spans="7:10" ht="9.75">
      <c r="G3970" s="66"/>
      <c r="J3970" s="66"/>
    </row>
    <row r="3971" spans="7:10" ht="9.75">
      <c r="G3971" s="66"/>
      <c r="J3971" s="66"/>
    </row>
    <row r="3972" spans="7:10" ht="9.75">
      <c r="G3972" s="66"/>
      <c r="J3972" s="66"/>
    </row>
    <row r="3973" spans="7:10" ht="9.75">
      <c r="G3973" s="66"/>
      <c r="J3973" s="66"/>
    </row>
    <row r="3974" spans="7:10" ht="9.75">
      <c r="G3974" s="66"/>
      <c r="J3974" s="66"/>
    </row>
    <row r="3975" spans="7:10" ht="9.75">
      <c r="G3975" s="66"/>
      <c r="J3975" s="66"/>
    </row>
    <row r="3976" spans="7:10" ht="9.75">
      <c r="G3976" s="66"/>
      <c r="J3976" s="66"/>
    </row>
    <row r="3977" spans="7:10" ht="9.75">
      <c r="G3977" s="66"/>
      <c r="J3977" s="66"/>
    </row>
    <row r="3978" spans="7:10" ht="9.75">
      <c r="G3978" s="66"/>
      <c r="J3978" s="66"/>
    </row>
    <row r="3979" spans="7:10" ht="9.75">
      <c r="G3979" s="66"/>
      <c r="J3979" s="66"/>
    </row>
    <row r="3980" spans="7:10" ht="9.75">
      <c r="G3980" s="66"/>
      <c r="J3980" s="66"/>
    </row>
    <row r="3981" spans="7:10" ht="9.75">
      <c r="G3981" s="66"/>
      <c r="J3981" s="66"/>
    </row>
    <row r="3982" spans="7:10" ht="9.75">
      <c r="G3982" s="66"/>
      <c r="J3982" s="66"/>
    </row>
    <row r="3983" spans="7:10" ht="9.75">
      <c r="G3983" s="66"/>
      <c r="J3983" s="66"/>
    </row>
    <row r="3984" spans="7:10" ht="9.75">
      <c r="G3984" s="66"/>
      <c r="J3984" s="66"/>
    </row>
    <row r="3985" spans="7:10" ht="9.75">
      <c r="G3985" s="66"/>
      <c r="J3985" s="66"/>
    </row>
    <row r="3986" spans="7:10" ht="9.75">
      <c r="G3986" s="66"/>
      <c r="J3986" s="66"/>
    </row>
    <row r="3987" spans="7:10" ht="9.75">
      <c r="G3987" s="66"/>
      <c r="J3987" s="66"/>
    </row>
    <row r="3988" spans="7:10" ht="9.75">
      <c r="G3988" s="66"/>
      <c r="J3988" s="66"/>
    </row>
    <row r="3989" spans="7:10" ht="9.75">
      <c r="G3989" s="66"/>
      <c r="J3989" s="66"/>
    </row>
    <row r="3990" spans="7:10" ht="9.75">
      <c r="G3990" s="66"/>
      <c r="J3990" s="66"/>
    </row>
    <row r="3991" spans="7:10" ht="9.75">
      <c r="G3991" s="66"/>
      <c r="J3991" s="66"/>
    </row>
    <row r="3992" spans="7:10" ht="9.75">
      <c r="G3992" s="66"/>
      <c r="J3992" s="66"/>
    </row>
    <row r="3993" spans="7:10" ht="9.75">
      <c r="G3993" s="66"/>
      <c r="J3993" s="66"/>
    </row>
    <row r="3994" spans="7:10" ht="9.75">
      <c r="G3994" s="66"/>
      <c r="J3994" s="66"/>
    </row>
    <row r="3995" spans="7:10" ht="9.75">
      <c r="G3995" s="66"/>
      <c r="J3995" s="66"/>
    </row>
    <row r="3996" spans="7:10" ht="9.75">
      <c r="G3996" s="66"/>
      <c r="J3996" s="66"/>
    </row>
    <row r="3997" spans="7:10" ht="9.75">
      <c r="G3997" s="66"/>
      <c r="J3997" s="66"/>
    </row>
    <row r="3998" spans="7:10" ht="9.75">
      <c r="G3998" s="66"/>
      <c r="J3998" s="66"/>
    </row>
    <row r="3999" spans="7:10" ht="9.75">
      <c r="G3999" s="66"/>
      <c r="J3999" s="66"/>
    </row>
    <row r="4000" spans="7:10" ht="9.75">
      <c r="G4000" s="66"/>
      <c r="J4000" s="66"/>
    </row>
    <row r="4001" spans="7:10" ht="9.75">
      <c r="G4001" s="66"/>
      <c r="J4001" s="66"/>
    </row>
    <row r="4002" spans="7:10" ht="9.75">
      <c r="G4002" s="66"/>
      <c r="J4002" s="66"/>
    </row>
    <row r="4003" spans="7:10" ht="9.75">
      <c r="G4003" s="66"/>
      <c r="J4003" s="66"/>
    </row>
    <row r="4004" spans="7:10" ht="9.75">
      <c r="G4004" s="66"/>
      <c r="J4004" s="66"/>
    </row>
    <row r="4005" spans="7:10" ht="9.75">
      <c r="G4005" s="66"/>
      <c r="J4005" s="66"/>
    </row>
    <row r="4006" spans="7:10" ht="9.75">
      <c r="G4006" s="66"/>
      <c r="J4006" s="66"/>
    </row>
    <row r="4007" spans="7:10" ht="9.75">
      <c r="G4007" s="66"/>
      <c r="J4007" s="66"/>
    </row>
    <row r="4008" spans="7:10" ht="9.75">
      <c r="G4008" s="66"/>
      <c r="J4008" s="66"/>
    </row>
    <row r="4009" spans="7:10" ht="9.75">
      <c r="G4009" s="66"/>
      <c r="J4009" s="66"/>
    </row>
    <row r="4010" spans="7:10" ht="9.75">
      <c r="G4010" s="66"/>
      <c r="J4010" s="66"/>
    </row>
    <row r="4011" spans="7:10" ht="9.75">
      <c r="G4011" s="66"/>
      <c r="J4011" s="66"/>
    </row>
    <row r="4012" spans="7:10" ht="9.75">
      <c r="G4012" s="66"/>
      <c r="J4012" s="66"/>
    </row>
    <row r="4013" spans="7:10" ht="9.75">
      <c r="G4013" s="66"/>
      <c r="J4013" s="66"/>
    </row>
    <row r="4014" spans="7:10" ht="9.75">
      <c r="G4014" s="66"/>
      <c r="J4014" s="66"/>
    </row>
    <row r="4015" spans="7:10" ht="9.75">
      <c r="G4015" s="66"/>
      <c r="J4015" s="66"/>
    </row>
    <row r="4016" spans="7:10" ht="9.75">
      <c r="G4016" s="66"/>
      <c r="J4016" s="66"/>
    </row>
    <row r="4017" spans="7:10" ht="9.75">
      <c r="G4017" s="66"/>
      <c r="J4017" s="66"/>
    </row>
    <row r="4018" spans="7:10" ht="9.75">
      <c r="G4018" s="66"/>
      <c r="J4018" s="66"/>
    </row>
    <row r="4019" spans="7:10" ht="9.75">
      <c r="G4019" s="66"/>
      <c r="J4019" s="66"/>
    </row>
  </sheetData>
  <sheetProtection/>
  <mergeCells count="9">
    <mergeCell ref="A214:M214"/>
    <mergeCell ref="A209:M209"/>
    <mergeCell ref="A212:M212"/>
    <mergeCell ref="A2:M2"/>
    <mergeCell ref="A64:M64"/>
    <mergeCell ref="A101:M101"/>
    <mergeCell ref="A129:M129"/>
    <mergeCell ref="A161:M161"/>
    <mergeCell ref="A206:M206"/>
  </mergeCells>
  <hyperlinks>
    <hyperlink ref="E162" r:id="rId1" display="galya.70@mail.bg"/>
    <hyperlink ref="E163" r:id="rId2" display="p.minev@shumen.bg"/>
    <hyperlink ref="E164" r:id="rId3" display="obshtinakula@abv.bg"/>
    <hyperlink ref="E165" r:id="rId4" display="obshtinaradomir@abv.bg"/>
    <hyperlink ref="E166" r:id="rId5" display="sevlievo_project@sevlievo.bg"/>
    <hyperlink ref="E167" r:id="rId6" display="nezavisim_jivot_vitosha@abv.bg"/>
    <hyperlink ref="E168" r:id="rId7" display="project_garmen@abv.bg"/>
    <hyperlink ref="E169" r:id="rId8" display="petrovaneli71@gmail.com"/>
    <hyperlink ref="E171" r:id="rId9" display="obshtina@kameno.bg"/>
    <hyperlink ref="E173" r:id="rId10" display="ip_omurtag@abv.bg"/>
    <hyperlink ref="E174" r:id="rId11" display="kdinolova56@abv.bg"/>
    <hyperlink ref="E175" r:id="rId12" display="kremi_888@abv.bg"/>
    <hyperlink ref="E177" r:id="rId13" display="tonidr@abv.bg"/>
    <hyperlink ref="E178" r:id="rId14" display="opan@mail.bg"/>
    <hyperlink ref="E179" r:id="rId15" display="evroproekti@maglizh.bg"/>
    <hyperlink ref="E181" r:id="rId16" display="veneta_gi@abv.bg"/>
    <hyperlink ref="E182" r:id="rId17" display="maria.todorova@ilinden.bg"/>
    <hyperlink ref="E183" r:id="rId18" display="proekti.kozloduy@gmail.com"/>
    <hyperlink ref="E184" r:id="rId19" display="zemen_to@abv.bg"/>
    <hyperlink ref="E185" r:id="rId20" display="simitli_nj@mail.bg"/>
    <hyperlink ref="E186" r:id="rId21" display="proekt_cdg_kt@abv.bg"/>
    <hyperlink ref="E187" r:id="rId22" display="topal_obqd2016@abv.bg"/>
    <hyperlink ref="E188" r:id="rId23" display="mayortn@abv.bg"/>
    <hyperlink ref="E189" r:id="rId24" display="kmet_stambolovo@dir.bg"/>
    <hyperlink ref="E190" r:id="rId25" display="to_lyulin@abv.bg"/>
    <hyperlink ref="E191" r:id="rId26" display="prosveta_beloslav@dir.bg"/>
    <hyperlink ref="E192" r:id="rId27" display="e.doychinova@septemvri.org"/>
    <hyperlink ref="E193" r:id="rId28" display="kuklen_ekip@abv.bg"/>
    <hyperlink ref="E194" r:id="rId29" display="projects@yambol.bg"/>
    <hyperlink ref="E195" r:id="rId30" display="fond_elinpelin@abv.bg"/>
    <hyperlink ref="E196" r:id="rId31" display="dvsecretary@pazardjik.bg"/>
    <hyperlink ref="E197" r:id="rId32" display="bborisov@botevgrad.org"/>
    <hyperlink ref="E198" r:id="rId33" display="d.kostova@balchik.bg"/>
    <hyperlink ref="E199" r:id="rId34" display="slivnitsa@slivnitsa.bg"/>
    <hyperlink ref="E200" r:id="rId35" display="proektikarlovo@gmail.com"/>
    <hyperlink ref="E201" r:id="rId36" display="loznica_ob@abv.bg"/>
    <hyperlink ref="E202" r:id="rId37" display="tobiad_krpoliana@abv.bg"/>
    <hyperlink ref="E204" r:id="rId38" display="antonova@hisar.bg"/>
    <hyperlink ref="E203" r:id="rId39" display="pkmds@abv.bg"/>
    <hyperlink ref="E207" r:id="rId40" display="kirchevi@mail.bg"/>
    <hyperlink ref="E208" r:id="rId41" display="neli_771990@abv.b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YNikolov</dc:creator>
  <cp:keywords/>
  <dc:description/>
  <cp:lastModifiedBy>mlukanova</cp:lastModifiedBy>
  <cp:lastPrinted>2017-12-04T07:51:20Z</cp:lastPrinted>
  <dcterms:created xsi:type="dcterms:W3CDTF">2011-05-09T09:37:38Z</dcterms:created>
  <dcterms:modified xsi:type="dcterms:W3CDTF">2017-12-04T12:16:59Z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